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 1" sheetId="1" r:id="rId1"/>
  </sheets>
  <externalReferences>
    <externalReference r:id="rId4"/>
    <externalReference r:id="rId5"/>
  </externalReferences>
  <definedNames>
    <definedName name="Excel_BuiltIn__FilterDatabase" localSheetId="0">'Sheet 1'!$A$1:$O$92</definedName>
  </definedNames>
  <calcPr fullCalcOnLoad="1"/>
</workbook>
</file>

<file path=xl/sharedStrings.xml><?xml version="1.0" encoding="utf-8"?>
<sst xmlns="http://schemas.openxmlformats.org/spreadsheetml/2006/main" count="1069" uniqueCount="295">
  <si>
    <t>Nº</t>
  </si>
  <si>
    <t>Grau – INEP</t>
  </si>
  <si>
    <t>Modalidade – INEP</t>
  </si>
  <si>
    <t>Turno</t>
  </si>
  <si>
    <t>Nível – INEP</t>
  </si>
  <si>
    <t>Cod.Local De Oferta – INEP.</t>
  </si>
  <si>
    <t>Den.Local De Oferta – INEP.</t>
  </si>
  <si>
    <t>CURSO-INEP</t>
  </si>
  <si>
    <t>CÓDIGO – INEP</t>
  </si>
  <si>
    <t>CÓDIGO – SINGU</t>
  </si>
  <si>
    <t>CURSO-SINGU</t>
  </si>
  <si>
    <t>Grau Acadêmico – SINGU</t>
  </si>
  <si>
    <t>Nível Acadêmico – SINGU</t>
  </si>
  <si>
    <t>Modalidade – SINGU</t>
  </si>
  <si>
    <t>E-MAIL dos Departamentos</t>
  </si>
  <si>
    <t>Departamento</t>
  </si>
  <si>
    <t>Sigla Departamento</t>
  </si>
  <si>
    <t>Código do Departamento</t>
  </si>
  <si>
    <t>Licenciatura</t>
  </si>
  <si>
    <t>Presencial</t>
  </si>
  <si>
    <t>Noturno</t>
  </si>
  <si>
    <t>Graduação</t>
  </si>
  <si>
    <t>UNIDADE SEDE PORTO VELHO - CAMPUS JOSÉ RIBEIRO FILHO</t>
  </si>
  <si>
    <t>FÍSICA</t>
  </si>
  <si>
    <t>100289</t>
  </si>
  <si>
    <t>FISICA</t>
  </si>
  <si>
    <t>fisica@unir.br</t>
  </si>
  <si>
    <t>Bacharelado</t>
  </si>
  <si>
    <t>Integral</t>
  </si>
  <si>
    <t>ENGENHARIA ELÉTRICA</t>
  </si>
  <si>
    <t>100292</t>
  </si>
  <si>
    <t>ENGENHARIA ELETRICA</t>
  </si>
  <si>
    <t>eletrica@unir.br</t>
  </si>
  <si>
    <t>Campus de Ji-Paraná</t>
  </si>
  <si>
    <t>ENGENHARIA AMBIENTAL</t>
  </si>
  <si>
    <t>100719</t>
  </si>
  <si>
    <t>ENGENHARIA AMBIENTAL - JIPA</t>
  </si>
  <si>
    <t>ambiental@unir.br</t>
  </si>
  <si>
    <t>Curso a distância</t>
  </si>
  <si>
    <t>Campus de Ariquemes</t>
  </si>
  <si>
    <t>PEDAGOGIA</t>
  </si>
  <si>
    <t>107866</t>
  </si>
  <si>
    <t>PEDAGOGIA - LICENCIATURA PARA AS SERIES INICIAIS DO ENSINO FUNDAMENTAL - UAB/ARIQUEMES</t>
  </si>
  <si>
    <t>marinez.paula@gmail.com</t>
  </si>
  <si>
    <t>PEDAGOGIA - LICENCIATURA PARA AS SERIES INICIAIS DO ENSINO FUNDAMENTAL - UAB/JIPARANA</t>
  </si>
  <si>
    <t>uabpolojiparana@gmail.com</t>
  </si>
  <si>
    <t>Campus de Rolim de Moura</t>
  </si>
  <si>
    <t>PEDAGOGIA - LICENCIATURA PARA AS SERIES INICIAIS DO ENSINO FUNDAMENTAL - UAB/ROLIM DE MOURA</t>
  </si>
  <si>
    <t>luci.albu@yahoo.com.br</t>
  </si>
  <si>
    <t>PÓLO UAB - BURITIS</t>
  </si>
  <si>
    <t>PEDAGOGIA - LICENCIATURA PARA AS SERIES INICIAIS DO ENSINO FUNDAMENTAL - UAB/CHUPINGUAIA</t>
  </si>
  <si>
    <t>candidagurgel@hotmail.com</t>
  </si>
  <si>
    <t>Pólo UAB Chupinguaia</t>
  </si>
  <si>
    <t>PEDAGOGIA - LICENCIATURA PARA AS SERIES INICIAIS DO ENSINO FUNDAMENTAL - UAB/PORTO VELHO</t>
  </si>
  <si>
    <t>polouabpvh@yahoo.com.br</t>
  </si>
  <si>
    <t>Pólo UAB do Município de Nova Mamoré</t>
  </si>
  <si>
    <t>PEDAGOGIA - LICENCIATURA PARA AS SERIES INICIAIS DO ENSINO FUNDAMENTAL - UAB/NOVA MAMORE</t>
  </si>
  <si>
    <t>polouabnovamamore@gmail.com</t>
  </si>
  <si>
    <t>Unidade Administrativa (Reitoria) - UNIR Centro</t>
  </si>
  <si>
    <t>PEDAGOGIA - LICENCIATURA PARA AS SERIES INICIAIS DO ENSINO FUNDAMENTAL - UAB/BURITIS</t>
  </si>
  <si>
    <t>priscilapires_21@hotmail.com</t>
  </si>
  <si>
    <t>LETRAS - PORTUGUÊS</t>
  </si>
  <si>
    <t>107868</t>
  </si>
  <si>
    <t>LICENCIATURA EM LETRAS - LINGUA PORTUGUESA - UAB/ARIQUEMES</t>
  </si>
  <si>
    <t>LICENCIATURA EM LETRAS - LINGUA PORTUGUES - UAB/JIPARANA</t>
  </si>
  <si>
    <t>LICENCIATURA EM LETRAS - LINGUA PORTUGUES - UAB/ROLIM DE MOURA</t>
  </si>
  <si>
    <t>cienciassociais@unir.br</t>
  </si>
  <si>
    <t>LICENCIATURA EM LETRAS - LINGUA PORTUGUES - UAB/CHUPINGUAIA</t>
  </si>
  <si>
    <t>LICENCIATURA EM LETRAS - LINGUA PORTUGUESA - UAB/PORTO VELHO</t>
  </si>
  <si>
    <t>LICENCIATURA EM LETRAS - LINGUA PORTUGUESA - UAB/NOVA MAMORE</t>
  </si>
  <si>
    <t>LICENCIATURA EM LETRAS - LINGUA PORTUGUESA - UAB/BURITIS</t>
  </si>
  <si>
    <t>Campus de Cacoal</t>
  </si>
  <si>
    <t>ENGENHARIA DE PRODUÇÃO</t>
  </si>
  <si>
    <t>1106843</t>
  </si>
  <si>
    <t>ENGENHARIA DE PRODUCAO</t>
  </si>
  <si>
    <t>producao@unir.br</t>
  </si>
  <si>
    <t>1114212</t>
  </si>
  <si>
    <t>BACHARELADO EM FISICA - JI-PARANA</t>
  </si>
  <si>
    <t>fisicajp@unir.br</t>
  </si>
  <si>
    <t>ADMINISTRAÇÃO PÚBLICA</t>
  </si>
  <si>
    <t>1125764</t>
  </si>
  <si>
    <t>BACHARELADO EM ADMINISTRACAO PUBLICA  - UAB/PORTO VELHO</t>
  </si>
  <si>
    <t>BACHARELADO EM ADMINISTRACAO PUBLICA - UAB/ARIQUEMES</t>
  </si>
  <si>
    <t>BACHARELADO EM ADMINISTRACAO PUBLICA - UAB/BURITIS</t>
  </si>
  <si>
    <t>BACHARELADO EM ADMINISTRACAO PUBLICA - UAB/CHUPINGUAIA</t>
  </si>
  <si>
    <t>BACHARELADO EM ADMINISTRACAO PUBLICA - UAB/JI-PARANA</t>
  </si>
  <si>
    <t>BACHARELADO EM ADMINISTRACAO PUBLICA - UAB/NOVA MAMORE</t>
  </si>
  <si>
    <t>BACHARELADO EM ADMINISTRACAO PUBLICA - UAB/ROLIM DE MOURA</t>
  </si>
  <si>
    <t>ARQUEOLOGIA</t>
  </si>
  <si>
    <t>116712</t>
  </si>
  <si>
    <t>arqueologia@unir.br</t>
  </si>
  <si>
    <t>BIBLIOTECONOMIA</t>
  </si>
  <si>
    <t>116718</t>
  </si>
  <si>
    <t>BACHARELADO EM BIBLIOTECONOMIA</t>
  </si>
  <si>
    <t>biblioteconomia@unir.br</t>
  </si>
  <si>
    <t>ENGENHARIA CIVIL</t>
  </si>
  <si>
    <t>116727</t>
  </si>
  <si>
    <t>engcivil@unir.br</t>
  </si>
  <si>
    <t>FILOSOFIA</t>
  </si>
  <si>
    <t>116732</t>
  </si>
  <si>
    <t>dfil@unir.br</t>
  </si>
  <si>
    <t>ENGENHARIA FLORESTAL</t>
  </si>
  <si>
    <t>116734</t>
  </si>
  <si>
    <t>ENGENHARIA FLORESTAL - ROLIM DE MOURA</t>
  </si>
  <si>
    <t>florestal@unir.br</t>
  </si>
  <si>
    <t>EDUCAÇÃO BÁSICA INTERCULTURAL</t>
  </si>
  <si>
    <t>116738</t>
  </si>
  <si>
    <t>LICENCIATURA EM EDUCACAO BASICA INTERCULTURAL - JIPA</t>
  </si>
  <si>
    <t>deinterjp@unir.br</t>
  </si>
  <si>
    <t>ESTATÍSTICA</t>
  </si>
  <si>
    <t>116746</t>
  </si>
  <si>
    <t>ESTATISTICA</t>
  </si>
  <si>
    <t>semates@unir.br</t>
  </si>
  <si>
    <t>ENGENHARIA DE ALIMENTOS</t>
  </si>
  <si>
    <t>116776</t>
  </si>
  <si>
    <t>ENGENHARIA DE ALIMENTOS - ARIQUEMES</t>
  </si>
  <si>
    <t>dengea.arq@unir.br</t>
  </si>
  <si>
    <t>PEDAGOGIA - ARIQUEMES</t>
  </si>
  <si>
    <t>deced.arq@unir.br</t>
  </si>
  <si>
    <t>SEGURANÇA PÚBLICA</t>
  </si>
  <si>
    <t>120741</t>
  </si>
  <si>
    <t>SEGURANCA PUBLICA</t>
  </si>
  <si>
    <t>CAMPUS DE VILHENA</t>
  </si>
  <si>
    <t>ADMINISTRAÇÃO</t>
  </si>
  <si>
    <t>122752</t>
  </si>
  <si>
    <t>ADMINISTRACAO - VILHENA</t>
  </si>
  <si>
    <t>deadvilhena@unir.br</t>
  </si>
  <si>
    <t>HISTÓRIA</t>
  </si>
  <si>
    <t>122758</t>
  </si>
  <si>
    <t>HISTORIA - ROLIM DE MOURA</t>
  </si>
  <si>
    <t>dephistoriarm@unir.br</t>
  </si>
  <si>
    <t>Matutino</t>
  </si>
  <si>
    <t>Campus de Guajará  Mirim</t>
  </si>
  <si>
    <t>GESTÃO AMBIENTAL</t>
  </si>
  <si>
    <t>122760</t>
  </si>
  <si>
    <t>GESTAO AMBIENTAL - GUAJARA-MIRIM</t>
  </si>
  <si>
    <t>dacsa@unir.br</t>
  </si>
  <si>
    <t>MÚSICA</t>
  </si>
  <si>
    <t>123553</t>
  </si>
  <si>
    <t>MUSICA</t>
  </si>
  <si>
    <t>musica@unir.br</t>
  </si>
  <si>
    <t>ARTES VISUAIS</t>
  </si>
  <si>
    <t>123567</t>
  </si>
  <si>
    <t>dartes@unir.br</t>
  </si>
  <si>
    <t>TEATRO</t>
  </si>
  <si>
    <t>123584</t>
  </si>
  <si>
    <t>dartes@unir.br, licenciatura.teatro@unir.br</t>
  </si>
  <si>
    <t>N ENCONTREI</t>
  </si>
  <si>
    <t>EDUCAÇÃO DO CAMPO</t>
  </si>
  <si>
    <t>1300418</t>
  </si>
  <si>
    <t>EDUCACAO DO CAMPO - CIENCIAS DA NATUREZA</t>
  </si>
  <si>
    <t>educampo@unir.br</t>
  </si>
  <si>
    <t>Campus de Presidente Médici</t>
  </si>
  <si>
    <t>ZOOTECNIA</t>
  </si>
  <si>
    <t>1321567</t>
  </si>
  <si>
    <t>ZOOTECNIA - PRESIDENTE MEDICI</t>
  </si>
  <si>
    <t>zootecnia@unir.br</t>
  </si>
  <si>
    <t>LETRAS - LIBRAS</t>
  </si>
  <si>
    <t>1331483</t>
  </si>
  <si>
    <t>LICENCIATURA EM LETRAS/LIBRAS (NOTURNO)</t>
  </si>
  <si>
    <t>dlibras@unir.br</t>
  </si>
  <si>
    <t>MEDICINA VETERINÁRIA</t>
  </si>
  <si>
    <t>150273</t>
  </si>
  <si>
    <t>MEDICINA VETERINARIA</t>
  </si>
  <si>
    <t>medicinaveterinaria@unir.br</t>
  </si>
  <si>
    <t>CIÊNCIAS ECONÔMICAS</t>
  </si>
  <si>
    <t>15987</t>
  </si>
  <si>
    <t>CIENCIAS ECONOMICAS</t>
  </si>
  <si>
    <t>economia-dpt@unir.br</t>
  </si>
  <si>
    <t>15988</t>
  </si>
  <si>
    <t>ADMINISTRACAO</t>
  </si>
  <si>
    <t>depadmpvh@unir.br</t>
  </si>
  <si>
    <t>CIÊNCIAS CONTÁBEIS</t>
  </si>
  <si>
    <t>15989</t>
  </si>
  <si>
    <t>CIENCIAS CONTABEIS</t>
  </si>
  <si>
    <t>cienciascontabeispvh@unir.br</t>
  </si>
  <si>
    <t>EDUCAÇÃO FÍSICA</t>
  </si>
  <si>
    <t>15990</t>
  </si>
  <si>
    <t>EDUCACAO FISICA</t>
  </si>
  <si>
    <t>def@unir.br</t>
  </si>
  <si>
    <t>Vespertino</t>
  </si>
  <si>
    <t>15992</t>
  </si>
  <si>
    <t>HISTORIA</t>
  </si>
  <si>
    <t>historia@unir.br</t>
  </si>
  <si>
    <t>GEOGRAFIA</t>
  </si>
  <si>
    <t>15994</t>
  </si>
  <si>
    <t>depgeografia@unir.br</t>
  </si>
  <si>
    <t>DIREITO</t>
  </si>
  <si>
    <t>15995</t>
  </si>
  <si>
    <t>depdireito.pvh@unir.br</t>
  </si>
  <si>
    <t>ENFERMAGEM</t>
  </si>
  <si>
    <t>15998</t>
  </si>
  <si>
    <t>denf@unir.br</t>
  </si>
  <si>
    <t>16000</t>
  </si>
  <si>
    <t>CIENCIAS CONTABEIS CACOAL</t>
  </si>
  <si>
    <t>contabeiscacoal@unir.br</t>
  </si>
  <si>
    <t>CIENCIAS CONTABEIS (VESPERTINO) CACOAL</t>
  </si>
  <si>
    <t>16002</t>
  </si>
  <si>
    <t>PEDAGOGIA JIPA</t>
  </si>
  <si>
    <t>dchsjp@unir.br</t>
  </si>
  <si>
    <t>LETRAS</t>
  </si>
  <si>
    <t>16003</t>
  </si>
  <si>
    <t>LETRAS G_MIRIM</t>
  </si>
  <si>
    <t>letrasguajara@unir.br</t>
  </si>
  <si>
    <t>16004</t>
  </si>
  <si>
    <t>LETRAS/PORTUGUES(NOTURNO) - VILHENA</t>
  </si>
  <si>
    <t>dell@unir.br</t>
  </si>
  <si>
    <t>16006</t>
  </si>
  <si>
    <t>depedrm@unir.br</t>
  </si>
  <si>
    <t>16007</t>
  </si>
  <si>
    <t>PEDAGOGIA G_MIRIM</t>
  </si>
  <si>
    <t>dace-gm@unir.br</t>
  </si>
  <si>
    <t>16008</t>
  </si>
  <si>
    <t>ADMINISTRACAO - CACOAL</t>
  </si>
  <si>
    <t>depadm@unir.br</t>
  </si>
  <si>
    <t>MATEMÁTICA</t>
  </si>
  <si>
    <t>16009</t>
  </si>
  <si>
    <t>MATEMATICA</t>
  </si>
  <si>
    <t>dmat@unir.br</t>
  </si>
  <si>
    <t>MATEMATICA - PARFOR</t>
  </si>
  <si>
    <t>cgparforunir@gmail.com</t>
  </si>
  <si>
    <t>MATEMATICA JIPA</t>
  </si>
  <si>
    <t>16011</t>
  </si>
  <si>
    <t>FISICA JIPA</t>
  </si>
  <si>
    <t>16012</t>
  </si>
  <si>
    <t>DIREITO (VESPERTINO) - CACOAL</t>
  </si>
  <si>
    <t>depdireitocacoal@unir.br</t>
  </si>
  <si>
    <t>16016</t>
  </si>
  <si>
    <t>CIENCIAS CONTABEIS - VILHENA</t>
  </si>
  <si>
    <t>deccvilhena@unir.br</t>
  </si>
  <si>
    <t>16020</t>
  </si>
  <si>
    <t>daca@unir.br</t>
  </si>
  <si>
    <t>CIÊNCIAS BIOLÓGICAS</t>
  </si>
  <si>
    <t>CIENCIAS BIOLOGICAS BACHARELADO</t>
  </si>
  <si>
    <t>depbiologia@unir.br</t>
  </si>
  <si>
    <t>COMPUTAÇÃO</t>
  </si>
  <si>
    <t>18882</t>
  </si>
  <si>
    <t>LICENCIATURA EM INFORMATICA</t>
  </si>
  <si>
    <t>dacc@unir.br</t>
  </si>
  <si>
    <t>LETRAS - ESPANHOL</t>
  </si>
  <si>
    <t>20940</t>
  </si>
  <si>
    <t>LETRAS ESPANHOL</t>
  </si>
  <si>
    <t>letrasestrangeiras@unir.br</t>
  </si>
  <si>
    <t>LETRAS - INGLÊS</t>
  </si>
  <si>
    <t>20941</t>
  </si>
  <si>
    <t>LETRAS INGLES / LITERATURAS</t>
  </si>
  <si>
    <t>PSICOLOGIA</t>
  </si>
  <si>
    <t>24087</t>
  </si>
  <si>
    <t>depsi@unir.br</t>
  </si>
  <si>
    <t>24092</t>
  </si>
  <si>
    <t>ADMINISTRACAO G_MIRIM</t>
  </si>
  <si>
    <t>28509</t>
  </si>
  <si>
    <t>LETRAS PORTUGUES/LITERATURAS</t>
  </si>
  <si>
    <t>dlv@unir.br</t>
  </si>
  <si>
    <t>315992</t>
  </si>
  <si>
    <t>BACHARELADO EM HISTORIA</t>
  </si>
  <si>
    <t>315994</t>
  </si>
  <si>
    <t>BACHARELADO EM GEOGRAFIA</t>
  </si>
  <si>
    <t>318363</t>
  </si>
  <si>
    <t>CIENCIAS BIOLOGICAS</t>
  </si>
  <si>
    <t>CIÊNCIA DA COMPUTAÇÃO</t>
  </si>
  <si>
    <t>318882</t>
  </si>
  <si>
    <t>INFORMATICA</t>
  </si>
  <si>
    <t>43743</t>
  </si>
  <si>
    <t>PEDAGOGIA R DE MOURA(VESPERTINO)</t>
  </si>
  <si>
    <t>44076</t>
  </si>
  <si>
    <t>PEDAGOGIA (NOTURNO)- VILHENA</t>
  </si>
  <si>
    <t>dacie@unir.br</t>
  </si>
  <si>
    <t>ENGENHARIA DE PESCA</t>
  </si>
  <si>
    <t>5001242</t>
  </si>
  <si>
    <t>ENGENHARIA DE PESCA - PRESIDENTE MEDICI</t>
  </si>
  <si>
    <t>depamedici@unir.br, cepa@unir.br</t>
  </si>
  <si>
    <t>MEDICINA</t>
  </si>
  <si>
    <t>51699</t>
  </si>
  <si>
    <t>dpmed@unir.br</t>
  </si>
  <si>
    <t>AGRONOMIA</t>
  </si>
  <si>
    <t>58075</t>
  </si>
  <si>
    <t>AGRONOMIA R DE MOURA</t>
  </si>
  <si>
    <t>depagro@unir.br</t>
  </si>
  <si>
    <t>QUÍMICA</t>
  </si>
  <si>
    <t>58082</t>
  </si>
  <si>
    <t>QUIMICA</t>
  </si>
  <si>
    <t>quimica@unir.br</t>
  </si>
  <si>
    <t>JORNALISMO</t>
  </si>
  <si>
    <t>58084</t>
  </si>
  <si>
    <t>COMUNICACAO SOCIAL (NOTURNO) - VILHENA</t>
  </si>
  <si>
    <t>dejor@unir.br</t>
  </si>
  <si>
    <t>62083</t>
  </si>
  <si>
    <t>PEDAGOGIA - LICENCIATURA PLENA</t>
  </si>
  <si>
    <t>ded@unir.br</t>
  </si>
  <si>
    <t>CIÊNCIAS SOCIAIS</t>
  </si>
  <si>
    <t>85458</t>
  </si>
  <si>
    <t>CIENCIAS SOCIAIS</t>
  </si>
  <si>
    <t>ADMINISTRAÇÃO (VESPERTINO) - CACOAL</t>
  </si>
  <si>
    <t>DIREITO – CACOAL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</si>
</sst>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indexed="63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 horizontal="center"/>
    </xf>
    <xf numFmtId="164" fontId="15" fillId="9" borderId="2" xfId="0" applyFont="1" applyFill="1" applyBorder="1" applyAlignment="1">
      <alignment horizontal="center" vertical="center" wrapText="1"/>
    </xf>
    <xf numFmtId="164" fontId="15" fillId="10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14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6" fillId="0" borderId="2" xfId="20" applyNumberFormat="1" applyFont="1" applyFill="1" applyBorder="1" applyAlignment="1" applyProtection="1">
      <alignment horizontal="center" vertical="center"/>
      <protection/>
    </xf>
    <xf numFmtId="164" fontId="14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2" xfId="20" applyNumberFormat="1" applyFont="1" applyFill="1" applyBorder="1" applyAlignment="1" applyProtection="1">
      <alignment horizontal="center" vertical="center" wrapText="1"/>
      <protection/>
    </xf>
    <xf numFmtId="165" fontId="14" fillId="0" borderId="2" xfId="0" applyNumberFormat="1" applyFont="1" applyBorder="1" applyAlignment="1">
      <alignment horizontal="center"/>
    </xf>
    <xf numFmtId="164" fontId="16" fillId="0" borderId="2" xfId="20" applyNumberFormat="1" applyFont="1" applyFill="1" applyBorder="1" applyAlignment="1" applyProtection="1">
      <alignment horizontal="center"/>
      <protection/>
    </xf>
    <xf numFmtId="164" fontId="16" fillId="0" borderId="2" xfId="20" applyNumberFormat="1" applyFont="1" applyFill="1" applyBorder="1" applyAlignment="1" applyProtection="1">
      <alignment horizont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7\dpi\1.%20CID%20-%20SERVIDOR\1.%20CID\2.%20CID\1.%20CID%20-%20ano%20-%202018\Atividades\2.%20Diego%20Dorabiallo\25.%20Identifica&#231;&#227;o%20de%20Departamentos%20Por%20Curso\SINGU%20-%20&#211;RG&#195;OS.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7\dpi\1.%20CID%20-%20SERVIDOR\1.%20CID\2.%20CID\1.%20CID%20-%20ano%20-%202018\Atividades\2.%20Diego%20Dorabiallo\25.%20Identifica&#231;&#227;o%20de%20Departamentos%20Por%20Curso\SINGU%20-%20CURSOS.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U - ÓRGÃOS"/>
    </sheetNames>
    <sheetDataSet>
      <sheetData sheetId="0">
        <row r="2">
          <cell r="A2">
            <v>802</v>
          </cell>
          <cell r="B2" t="str">
            <v>CENTRO DE EDUCAÇÃO DA DISTÂNCIA E NOVAS TECNOLOGIAS</v>
          </cell>
          <cell r="C2" t="str">
            <v>CEADT</v>
          </cell>
        </row>
        <row r="3">
          <cell r="A3">
            <v>13510</v>
          </cell>
          <cell r="B3" t="str">
            <v>Coordenação Mestrado em Desenvolvimento Regional e Meio Ambienta</v>
          </cell>
          <cell r="C3" t="str">
            <v>PGDRA</v>
          </cell>
        </row>
        <row r="4">
          <cell r="A4">
            <v>21202</v>
          </cell>
          <cell r="B4" t="str">
            <v>Curso de Especialização em Docência na Educação Infantil</v>
          </cell>
          <cell r="C4" t="str">
            <v>EEI</v>
          </cell>
        </row>
        <row r="5">
          <cell r="A5">
            <v>21405</v>
          </cell>
          <cell r="B5" t="str">
            <v>DEPARAMENTO DE ENGENHARIA DE PESCA E AQUICULTURA - Presid Médici</v>
          </cell>
          <cell r="C5" t="str">
            <v>DEPA-PM</v>
          </cell>
        </row>
        <row r="6">
          <cell r="A6">
            <v>21303</v>
          </cell>
          <cell r="B6" t="str">
            <v>DEPARTAMENTO ACADÊMICO DE CIENCIAS SOCIAIS E AMBIENTAIS - GMirim</v>
          </cell>
          <cell r="C6" t="str">
            <v>DCSAGM</v>
          </cell>
        </row>
        <row r="7">
          <cell r="A7">
            <v>21403</v>
          </cell>
          <cell r="B7" t="str">
            <v>DEPARTAMENTO DE ARQUEOLOGIA</v>
          </cell>
          <cell r="C7" t="str">
            <v>DEPARQ</v>
          </cell>
        </row>
        <row r="8">
          <cell r="A8">
            <v>21402</v>
          </cell>
          <cell r="B8" t="str">
            <v>DEPARTAMENTO DE CIENCIAS DA INFORMAÇÃO</v>
          </cell>
          <cell r="C8" t="str">
            <v>DEPCINF</v>
          </cell>
        </row>
        <row r="9">
          <cell r="A9">
            <v>33201</v>
          </cell>
          <cell r="B9" t="str">
            <v>DEPARTAMENTO DE EDUCAÇÃO - ROLIM DE MOURA</v>
          </cell>
          <cell r="C9" t="str">
            <v>DEPED/RM</v>
          </cell>
        </row>
        <row r="10">
          <cell r="A10">
            <v>21404</v>
          </cell>
          <cell r="B10" t="str">
            <v>DEPARTAMENTO DE ENGENHARIA DOS ALIMENTOS - ARIQUEMES</v>
          </cell>
          <cell r="C10" t="str">
            <v>DPENGALIM-ARQ</v>
          </cell>
        </row>
        <row r="11">
          <cell r="A11">
            <v>21406</v>
          </cell>
          <cell r="B11" t="str">
            <v>DEPARTAMENTO DE ENGENHARIA FLORESTAL - ROLIM DE MOURA</v>
          </cell>
          <cell r="C11" t="str">
            <v>DEFL/RM</v>
          </cell>
        </row>
        <row r="12">
          <cell r="A12">
            <v>20302</v>
          </cell>
          <cell r="B12" t="str">
            <v>DPTO de Interdisciplinar de Tecnologia e Ciências - Ariquemes </v>
          </cell>
          <cell r="C12" t="str">
            <v>DINTEC</v>
          </cell>
        </row>
        <row r="13">
          <cell r="A13">
            <v>21407</v>
          </cell>
          <cell r="B13" t="str">
            <v>Departamento Acadêmico de Artes Visuais</v>
          </cell>
          <cell r="C13" t="str">
            <v>DARTE</v>
          </cell>
        </row>
        <row r="14">
          <cell r="A14">
            <v>30201</v>
          </cell>
          <cell r="B14" t="str">
            <v>Departamento Acadêmico de Ciências Humanas e Sociais Ji-Paraná</v>
          </cell>
          <cell r="C14" t="str">
            <v>DCHSJP</v>
          </cell>
        </row>
        <row r="15">
          <cell r="A15">
            <v>31103</v>
          </cell>
          <cell r="B15" t="str">
            <v>Departamento Acadêmico de Ciências da Educação - Guajará Mirim</v>
          </cell>
          <cell r="C15" t="str">
            <v>DACE</v>
          </cell>
        </row>
        <row r="16">
          <cell r="A16">
            <v>31102</v>
          </cell>
          <cell r="B16" t="str">
            <v>Departamento Acadêmico de Ciências da Linguagem - GMIRIM</v>
          </cell>
          <cell r="C16" t="str">
            <v>DACL-GMI</v>
          </cell>
        </row>
        <row r="17">
          <cell r="A17">
            <v>30301</v>
          </cell>
          <cell r="B17" t="str">
            <v>Departamento Acadêmico de Educação Intercultural Ji-Paraná</v>
          </cell>
          <cell r="C17" t="str">
            <v>DEIJP</v>
          </cell>
        </row>
        <row r="18">
          <cell r="A18">
            <v>22102</v>
          </cell>
          <cell r="B18" t="str">
            <v>Departamento Acadêmico de Engenharia Ambiental Ji-Paraná</v>
          </cell>
          <cell r="C18" t="str">
            <v>DEAMB</v>
          </cell>
        </row>
        <row r="19">
          <cell r="A19">
            <v>34401</v>
          </cell>
          <cell r="B19" t="str">
            <v>Departamento Acadêmico de Engenharia de Produção - Cacoal</v>
          </cell>
          <cell r="C19" t="str">
            <v>DEPRO</v>
          </cell>
        </row>
        <row r="20">
          <cell r="A20">
            <v>7442744</v>
          </cell>
          <cell r="B20" t="str">
            <v>Departamento Acadêmico de Matemática e Estatística Ji-Paraná</v>
          </cell>
          <cell r="C20" t="str">
            <v>DME</v>
          </cell>
        </row>
        <row r="21">
          <cell r="A21">
            <v>21408</v>
          </cell>
          <cell r="B21" t="str">
            <v>Departamento Acadêmico de Música</v>
          </cell>
          <cell r="C21" t="str">
            <v>DAM</v>
          </cell>
        </row>
        <row r="22">
          <cell r="A22">
            <v>33101</v>
          </cell>
          <cell r="B22" t="str">
            <v>Departamento agronomia R DE MOURA</v>
          </cell>
          <cell r="C22" t="str">
            <v>DEPAGRO</v>
          </cell>
        </row>
        <row r="23">
          <cell r="A23">
            <v>22502</v>
          </cell>
          <cell r="B23" t="str">
            <v>Departamento da Plataforma Freire</v>
          </cell>
          <cell r="C23" t="str">
            <v>PARFOR</v>
          </cell>
        </row>
        <row r="24">
          <cell r="A24">
            <v>20201</v>
          </cell>
          <cell r="B24" t="str">
            <v>Departamento de Administração</v>
          </cell>
          <cell r="C24" t="str">
            <v>DADM</v>
          </cell>
        </row>
        <row r="25">
          <cell r="A25">
            <v>32201</v>
          </cell>
          <cell r="B25" t="str">
            <v>Departamento de Administração - CACOAL</v>
          </cell>
          <cell r="C25" t="str">
            <v>DEPADMC</v>
          </cell>
        </row>
        <row r="26">
          <cell r="A26">
            <v>21409</v>
          </cell>
          <cell r="B26" t="str">
            <v>Departamento de Artes(Curso Teatro)</v>
          </cell>
          <cell r="C26" t="str">
            <v>DARTE</v>
          </cell>
        </row>
        <row r="27">
          <cell r="A27">
            <v>22401</v>
          </cell>
          <cell r="B27" t="str">
            <v>Departamento de Biologia</v>
          </cell>
          <cell r="C27" t="str">
            <v>DBIO</v>
          </cell>
        </row>
        <row r="28">
          <cell r="A28">
            <v>23201</v>
          </cell>
          <cell r="B28" t="str">
            <v>Departamento de Ciências Biológicas</v>
          </cell>
          <cell r="C28" t="str">
            <v>DCBI</v>
          </cell>
        </row>
        <row r="29">
          <cell r="A29">
            <v>20401</v>
          </cell>
          <cell r="B29" t="str">
            <v>Departamento de Ciências Contábeis</v>
          </cell>
          <cell r="C29" t="str">
            <v>DCCO</v>
          </cell>
        </row>
        <row r="30">
          <cell r="A30">
            <v>34203</v>
          </cell>
          <cell r="B30" t="str">
            <v>Departamento de Ciências Contábeis - Vilhena</v>
          </cell>
          <cell r="C30" t="str">
            <v>DECC</v>
          </cell>
        </row>
        <row r="31">
          <cell r="A31">
            <v>30101</v>
          </cell>
          <cell r="B31" t="str">
            <v>Departamento de Ciências Exatas da Natureza Ji-Paraná</v>
          </cell>
          <cell r="C31" t="str">
            <v>DCENJP1</v>
          </cell>
        </row>
        <row r="32">
          <cell r="A32">
            <v>12769</v>
          </cell>
          <cell r="B32" t="str">
            <v>Departamento de Ciências Jurídicas</v>
          </cell>
          <cell r="C32" t="str">
            <v>DCJ</v>
          </cell>
        </row>
        <row r="33">
          <cell r="A33">
            <v>21302</v>
          </cell>
          <cell r="B33" t="str">
            <v>Departamento de Ciências Sociais</v>
          </cell>
          <cell r="C33" t="str">
            <v>DCS</v>
          </cell>
        </row>
        <row r="34">
          <cell r="A34">
            <v>31101</v>
          </cell>
          <cell r="B34" t="str">
            <v>Departamento de Ciências da Administração - GMIRIM</v>
          </cell>
          <cell r="C34" t="str">
            <v>DCAGM</v>
          </cell>
        </row>
        <row r="35">
          <cell r="A35">
            <v>34006</v>
          </cell>
          <cell r="B35" t="str">
            <v>Departamento de Ciências da Educação - Ariquemes</v>
          </cell>
          <cell r="C35" t="str">
            <v>CCED</v>
          </cell>
        </row>
        <row r="36">
          <cell r="A36">
            <v>21201</v>
          </cell>
          <cell r="B36" t="str">
            <v>Departamento de Ciências da Educação - Porto Velho</v>
          </cell>
          <cell r="C36" t="str">
            <v>DED</v>
          </cell>
        </row>
        <row r="37">
          <cell r="A37">
            <v>32101</v>
          </cell>
          <cell r="B37" t="str">
            <v>Departamento de Contabilidade - CACOAL</v>
          </cell>
          <cell r="C37" t="str">
            <v>DEPCONT</v>
          </cell>
        </row>
        <row r="38">
          <cell r="A38">
            <v>32301</v>
          </cell>
          <cell r="B38" t="str">
            <v>Departamento de Direito - CACOAL</v>
          </cell>
          <cell r="C38" t="str">
            <v>DDIR</v>
          </cell>
        </row>
        <row r="39">
          <cell r="A39">
            <v>20301</v>
          </cell>
          <cell r="B39" t="str">
            <v>Departamento de Economia</v>
          </cell>
          <cell r="C39" t="str">
            <v>DECO</v>
          </cell>
        </row>
        <row r="40">
          <cell r="A40">
            <v>23501</v>
          </cell>
          <cell r="B40" t="str">
            <v>Departamento de Educação Física</v>
          </cell>
          <cell r="C40" t="str">
            <v>DEFI</v>
          </cell>
        </row>
        <row r="41">
          <cell r="A41">
            <v>23301</v>
          </cell>
          <cell r="B41" t="str">
            <v>Departamento de Enfermagem</v>
          </cell>
          <cell r="C41" t="str">
            <v>DENF</v>
          </cell>
        </row>
        <row r="42">
          <cell r="A42">
            <v>1025</v>
          </cell>
          <cell r="B42" t="str">
            <v>Departamento de Engenharia Civil</v>
          </cell>
          <cell r="C42" t="str">
            <v>DECIV</v>
          </cell>
        </row>
        <row r="43">
          <cell r="A43">
            <v>1024</v>
          </cell>
          <cell r="B43" t="str">
            <v>Departamento de Engenharia Elétrica</v>
          </cell>
          <cell r="C43" t="str">
            <v>DEletrica</v>
          </cell>
        </row>
        <row r="44">
          <cell r="A44">
            <v>34101</v>
          </cell>
          <cell r="B44" t="str">
            <v>Departamento de Estudos Lingüísticos e Literários - Vilhena</v>
          </cell>
          <cell r="C44" t="str">
            <v>DELL</v>
          </cell>
        </row>
        <row r="45">
          <cell r="A45">
            <v>21301</v>
          </cell>
          <cell r="B45" t="str">
            <v>Departamento de Filosofia</v>
          </cell>
          <cell r="C45" t="str">
            <v>DSFI</v>
          </cell>
        </row>
        <row r="46">
          <cell r="A46">
            <v>1023</v>
          </cell>
          <cell r="B46" t="str">
            <v>Departamento de Fisica</v>
          </cell>
          <cell r="C46" t="str">
            <v>DFISiCA</v>
          </cell>
        </row>
        <row r="47">
          <cell r="A47">
            <v>22201</v>
          </cell>
          <cell r="B47" t="str">
            <v>Departamento de Geografia</v>
          </cell>
          <cell r="C47" t="str">
            <v>DGEO</v>
          </cell>
        </row>
        <row r="48">
          <cell r="A48">
            <v>21401</v>
          </cell>
          <cell r="B48" t="str">
            <v>Departamento de História</v>
          </cell>
          <cell r="C48" t="str">
            <v>DHIS</v>
          </cell>
        </row>
        <row r="49">
          <cell r="A49">
            <v>34104</v>
          </cell>
          <cell r="B49" t="str">
            <v>Departamento de História Rolim de Moura</v>
          </cell>
          <cell r="C49" t="str">
            <v>DHRM</v>
          </cell>
        </row>
        <row r="50">
          <cell r="A50">
            <v>22101</v>
          </cell>
          <cell r="B50" t="str">
            <v>Departamento de Informática</v>
          </cell>
          <cell r="C50" t="str">
            <v>DINF</v>
          </cell>
        </row>
        <row r="51">
          <cell r="A51">
            <v>34301</v>
          </cell>
          <cell r="B51" t="str">
            <v>Departamento de Jornalismo - Vilhena</v>
          </cell>
          <cell r="C51" t="str">
            <v>DEJOR-VHA</v>
          </cell>
        </row>
        <row r="52">
          <cell r="A52">
            <v>23403</v>
          </cell>
          <cell r="B52" t="str">
            <v>Departamento de Língua Brasileira de Sinais - LIBRAS</v>
          </cell>
          <cell r="C52" t="str">
            <v>DLIBRAS</v>
          </cell>
        </row>
        <row r="53">
          <cell r="A53">
            <v>21101</v>
          </cell>
          <cell r="B53" t="str">
            <v>Departamento de Línguas Estrangeiras</v>
          </cell>
          <cell r="C53" t="str">
            <v>DLE</v>
          </cell>
        </row>
        <row r="54">
          <cell r="A54">
            <v>21102</v>
          </cell>
          <cell r="B54" t="str">
            <v>Departamento de Línguas Vernáculas</v>
          </cell>
          <cell r="C54" t="str">
            <v>DLV</v>
          </cell>
        </row>
        <row r="55">
          <cell r="A55">
            <v>22301</v>
          </cell>
          <cell r="B55" t="str">
            <v>Departamento de Matemática</v>
          </cell>
          <cell r="C55" t="str">
            <v>DMAT</v>
          </cell>
        </row>
        <row r="56">
          <cell r="A56">
            <v>33045</v>
          </cell>
          <cell r="B56" t="str">
            <v>Departamento de Med. Veterinária</v>
          </cell>
          <cell r="C56" t="str">
            <v>DMV-RM</v>
          </cell>
        </row>
        <row r="57">
          <cell r="A57">
            <v>23401</v>
          </cell>
          <cell r="B57" t="str">
            <v>Departamento de Medicina</v>
          </cell>
          <cell r="C57" t="str">
            <v>DEPMED</v>
          </cell>
        </row>
        <row r="58">
          <cell r="A58">
            <v>34103</v>
          </cell>
          <cell r="B58" t="str">
            <v>Departamento de Pedagogia - Vilhena</v>
          </cell>
          <cell r="C58" t="str">
            <v>DEPED-VHA</v>
          </cell>
        </row>
        <row r="59">
          <cell r="A59">
            <v>23101</v>
          </cell>
          <cell r="B59" t="str">
            <v>Departamento de Psicologia</v>
          </cell>
          <cell r="C59" t="str">
            <v>DEPSI</v>
          </cell>
        </row>
        <row r="60">
          <cell r="A60">
            <v>22501</v>
          </cell>
          <cell r="B60" t="str">
            <v>Departamento de Química</v>
          </cell>
          <cell r="C60" t="str">
            <v>DQUI</v>
          </cell>
        </row>
        <row r="61">
          <cell r="A61">
            <v>30202</v>
          </cell>
          <cell r="B61" t="str">
            <v>Departamento de Saúde Coletiva</v>
          </cell>
          <cell r="C61" t="str">
            <v>DESC</v>
          </cell>
        </row>
        <row r="62">
          <cell r="A62">
            <v>35030</v>
          </cell>
          <cell r="B62" t="str">
            <v>Departamento de Zootecnia - Presidente Médici</v>
          </cell>
          <cell r="C62" t="str">
            <v>DEPZOO-PM</v>
          </cell>
        </row>
        <row r="63">
          <cell r="A63">
            <v>14101</v>
          </cell>
          <cell r="B63" t="str">
            <v>Diretoria da Pró-Reitoria de Pesquisa e Extensão</v>
          </cell>
          <cell r="C63" t="str">
            <v>DIPEX</v>
          </cell>
        </row>
        <row r="64">
          <cell r="A64">
            <v>15001</v>
          </cell>
          <cell r="B64" t="str">
            <v>Diretoria de Registro e Controle Acadêmico</v>
          </cell>
          <cell r="C64" t="str">
            <v>DIRCA</v>
          </cell>
        </row>
        <row r="65">
          <cell r="A65">
            <v>312</v>
          </cell>
          <cell r="B65" t="str">
            <v>FUNDAÇÃO RIO MADEIRA</v>
          </cell>
          <cell r="C65" t="str">
            <v>RIOMAR</v>
          </cell>
        </row>
        <row r="66">
          <cell r="A66">
            <v>20205</v>
          </cell>
          <cell r="B66" t="str">
            <v>Mestrado Acadêmico em Educação</v>
          </cell>
          <cell r="C66" t="str">
            <v>PPMEDU</v>
          </cell>
        </row>
        <row r="67">
          <cell r="A67">
            <v>20208</v>
          </cell>
          <cell r="B67" t="str">
            <v>Mestrado Acadêmico em Estudos Literários</v>
          </cell>
          <cell r="C67" t="str">
            <v>MEL</v>
          </cell>
        </row>
        <row r="68">
          <cell r="A68">
            <v>8033</v>
          </cell>
          <cell r="B68" t="str">
            <v>Mestrado Acadêmico em História e Estudos Culturais</v>
          </cell>
          <cell r="C68" t="str">
            <v>MHEC</v>
          </cell>
        </row>
        <row r="69">
          <cell r="A69">
            <v>21601</v>
          </cell>
          <cell r="B69" t="str">
            <v>Mestrado Profissional Interd. em Direitos Humanos e Des da Just</v>
          </cell>
          <cell r="C69" t="str">
            <v>MPIDHDJ</v>
          </cell>
        </row>
        <row r="70">
          <cell r="A70">
            <v>20207</v>
          </cell>
          <cell r="B70" t="str">
            <v>Mestrado Profissional de Matemática</v>
          </cell>
          <cell r="C70" t="str">
            <v>PROFMAT</v>
          </cell>
        </row>
        <row r="71">
          <cell r="A71">
            <v>20210</v>
          </cell>
          <cell r="B71" t="str">
            <v>Mestrado Profissional em Administração Pública</v>
          </cell>
          <cell r="C71" t="str">
            <v>PROFIAP</v>
          </cell>
        </row>
        <row r="72">
          <cell r="A72">
            <v>20303</v>
          </cell>
          <cell r="B72" t="str">
            <v>Mestrado Profissional em Educação Escolar</v>
          </cell>
          <cell r="C72" t="str">
            <v>MPEducacao</v>
          </cell>
        </row>
        <row r="73">
          <cell r="A73">
            <v>20209</v>
          </cell>
          <cell r="B73" t="str">
            <v>Mestrado Profissional em Ensino em Ciências da Saúde</v>
          </cell>
          <cell r="C73" t="str">
            <v>MCS</v>
          </cell>
        </row>
        <row r="74">
          <cell r="A74">
            <v>30203</v>
          </cell>
          <cell r="B74" t="str">
            <v>Mestrado Profissional em Saúde da Família</v>
          </cell>
        </row>
        <row r="75">
          <cell r="A75">
            <v>20202</v>
          </cell>
          <cell r="B75" t="str">
            <v>Mestrado em Administração</v>
          </cell>
          <cell r="C75" t="str">
            <v>PPGMAD</v>
          </cell>
        </row>
        <row r="76">
          <cell r="A76">
            <v>240</v>
          </cell>
          <cell r="B76" t="str">
            <v>Não Identificado na Migração</v>
          </cell>
          <cell r="C76" t="str">
            <v>DANF/RO</v>
          </cell>
        </row>
        <row r="77">
          <cell r="A77">
            <v>15011</v>
          </cell>
          <cell r="B77" t="str">
            <v>PROGRAMA DE BIOLOGIA EXPERIMENTAL</v>
          </cell>
          <cell r="C77" t="str">
            <v>PBE</v>
          </cell>
        </row>
        <row r="78">
          <cell r="A78">
            <v>20204</v>
          </cell>
          <cell r="B78" t="str">
            <v>Programa de Pós Graduação em Letras</v>
          </cell>
          <cell r="C78" t="str">
            <v>PPGL</v>
          </cell>
        </row>
        <row r="79">
          <cell r="A79">
            <v>224011</v>
          </cell>
          <cell r="B79" t="str">
            <v>Programa de Pós-Graduação em Biodiversidade e Biotecnologia</v>
          </cell>
          <cell r="C79" t="str">
            <v>PPG</v>
          </cell>
        </row>
        <row r="80">
          <cell r="A80">
            <v>13520</v>
          </cell>
          <cell r="B80" t="str">
            <v>Programa de Pós-Graduação em Ciências Ambientais</v>
          </cell>
          <cell r="C80" t="str">
            <v>PGCA</v>
          </cell>
        </row>
        <row r="81">
          <cell r="A81">
            <v>22202</v>
          </cell>
          <cell r="B81" t="str">
            <v>Programa de Pós-Graduação em Geografia</v>
          </cell>
          <cell r="C81" t="str">
            <v>PPGG</v>
          </cell>
        </row>
        <row r="82">
          <cell r="A82">
            <v>14001</v>
          </cell>
          <cell r="B82" t="str">
            <v>Pró-Reitoria de Pós-Graduação e Pesquisa</v>
          </cell>
          <cell r="C82" t="str">
            <v>PROPesq</v>
          </cell>
        </row>
        <row r="83">
          <cell r="A83">
            <v>22203</v>
          </cell>
          <cell r="B83" t="str">
            <v>Residência Multiprofissional em Saúde da Família</v>
          </cell>
          <cell r="C83" t="str">
            <v>RMS</v>
          </cell>
        </row>
        <row r="84">
          <cell r="A84">
            <v>23601</v>
          </cell>
          <cell r="B84" t="str">
            <v>UNIVERSIDADE ABERTA DO BRASIL</v>
          </cell>
          <cell r="C84" t="str">
            <v>UAB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GU - CURSOS"/>
    </sheetNames>
    <sheetDataSet>
      <sheetData sheetId="0">
        <row r="2">
          <cell r="A2">
            <v>2</v>
          </cell>
          <cell r="B2" t="str">
            <v>ADMINISTRACAO</v>
          </cell>
          <cell r="C2">
            <v>20201</v>
          </cell>
        </row>
        <row r="3">
          <cell r="A3">
            <v>427</v>
          </cell>
          <cell r="B3" t="str">
            <v>ADMINISTRAÇÃO (VESPERTINO) - CACOAL</v>
          </cell>
          <cell r="C3">
            <v>32201</v>
          </cell>
        </row>
        <row r="4">
          <cell r="A4">
            <v>415</v>
          </cell>
          <cell r="B4" t="str">
            <v>ADMINISTRAÇÃO - CACOAL</v>
          </cell>
          <cell r="C4">
            <v>32201</v>
          </cell>
        </row>
        <row r="5">
          <cell r="A5">
            <v>27</v>
          </cell>
          <cell r="B5" t="str">
            <v>ADMINISTRAÇÃO - PGPM</v>
          </cell>
          <cell r="C5">
            <v>20201</v>
          </cell>
        </row>
        <row r="6">
          <cell r="A6">
            <v>58</v>
          </cell>
          <cell r="B6" t="str">
            <v>ADMINISTRAÇÃO - Vilhena</v>
          </cell>
          <cell r="C6">
            <v>34203</v>
          </cell>
        </row>
        <row r="7">
          <cell r="A7">
            <v>401</v>
          </cell>
          <cell r="B7" t="str">
            <v>ADMINISTRAÇÃO G_MIRIM</v>
          </cell>
          <cell r="C7">
            <v>31101</v>
          </cell>
        </row>
        <row r="8">
          <cell r="A8">
            <v>413</v>
          </cell>
          <cell r="B8" t="str">
            <v>AGRONOMIA R DE MOURA</v>
          </cell>
          <cell r="C8">
            <v>33101</v>
          </cell>
        </row>
        <row r="9">
          <cell r="A9">
            <v>49</v>
          </cell>
          <cell r="B9" t="str">
            <v>ARQUEOLOGIA</v>
          </cell>
          <cell r="C9">
            <v>21403</v>
          </cell>
        </row>
        <row r="10">
          <cell r="A10">
            <v>55</v>
          </cell>
          <cell r="B10" t="str">
            <v>ARTES VISUAIS</v>
          </cell>
          <cell r="C10">
            <v>21407</v>
          </cell>
        </row>
        <row r="11">
          <cell r="A11">
            <v>764</v>
          </cell>
          <cell r="B11" t="str">
            <v>BACHARELADO EM ADMINISTRAÇÃO PÚBLICA  - UAB/PORTO VELHO</v>
          </cell>
          <cell r="C11">
            <v>23601</v>
          </cell>
        </row>
        <row r="12">
          <cell r="A12">
            <v>765</v>
          </cell>
          <cell r="B12" t="str">
            <v>BACHARELADO EM ADMINISTRAÇÃO PÚBLICA - UAB/ARIQUEMES</v>
          </cell>
          <cell r="C12">
            <v>23601</v>
          </cell>
        </row>
        <row r="13">
          <cell r="A13">
            <v>766</v>
          </cell>
          <cell r="B13" t="str">
            <v>BACHARELADO EM ADMINISTRAÇÃO PÚBLICA - UAB/BURITIS</v>
          </cell>
          <cell r="C13">
            <v>23601</v>
          </cell>
        </row>
        <row r="14">
          <cell r="A14">
            <v>767</v>
          </cell>
          <cell r="B14" t="str">
            <v>BACHARELADO EM ADMINISTRAÇÃO PÚBLICA - UAB/CHUPINGUAIA</v>
          </cell>
          <cell r="C14">
            <v>23601</v>
          </cell>
        </row>
        <row r="15">
          <cell r="A15">
            <v>768</v>
          </cell>
          <cell r="B15" t="str">
            <v>BACHARELADO EM ADMINISTRAÇÃO PÚBLICA - UAB/JI-PARANÁ</v>
          </cell>
          <cell r="C15">
            <v>23601</v>
          </cell>
        </row>
        <row r="16">
          <cell r="A16">
            <v>769</v>
          </cell>
          <cell r="B16" t="str">
            <v>BACHARELADO EM ADMINISTRAÇÃO PÚBLICA - UAB/NOVA MAMORÉ</v>
          </cell>
          <cell r="C16">
            <v>23601</v>
          </cell>
        </row>
        <row r="17">
          <cell r="A17">
            <v>770</v>
          </cell>
          <cell r="B17" t="str">
            <v>BACHARELADO EM ADMINISTRAÇÃO PÚBLICA - UAB/ROLIM DE MOURA</v>
          </cell>
          <cell r="C17">
            <v>23601</v>
          </cell>
        </row>
        <row r="18">
          <cell r="A18">
            <v>48</v>
          </cell>
          <cell r="B18" t="str">
            <v>BACHARELADO EM BIBLIOTECONOMIA</v>
          </cell>
          <cell r="C18">
            <v>21402</v>
          </cell>
        </row>
        <row r="19">
          <cell r="A19">
            <v>54</v>
          </cell>
          <cell r="B19" t="str">
            <v>BACHARELADO EM FÍSICA - JI-PARANÁ</v>
          </cell>
          <cell r="C19">
            <v>30101</v>
          </cell>
        </row>
        <row r="20">
          <cell r="A20">
            <v>25</v>
          </cell>
          <cell r="B20" t="str">
            <v>BACHARELADO EM GEOGRAFIA</v>
          </cell>
          <cell r="C20">
            <v>22201</v>
          </cell>
        </row>
        <row r="21">
          <cell r="A21">
            <v>26</v>
          </cell>
          <cell r="B21" t="str">
            <v>BACHARELADO EM HISTORIA</v>
          </cell>
          <cell r="C21">
            <v>21401</v>
          </cell>
        </row>
        <row r="22">
          <cell r="A22">
            <v>44</v>
          </cell>
          <cell r="B22" t="str">
            <v>BACHARELADO EM HISTORIA</v>
          </cell>
          <cell r="C22">
            <v>21401</v>
          </cell>
        </row>
        <row r="23">
          <cell r="A23">
            <v>15</v>
          </cell>
          <cell r="B23" t="str">
            <v>CIENCIAS BIOLOGICAS</v>
          </cell>
          <cell r="C23">
            <v>22401</v>
          </cell>
        </row>
        <row r="24">
          <cell r="A24">
            <v>536</v>
          </cell>
          <cell r="B24" t="str">
            <v>CIENCIAS BIOLOGICAS - PROHACAP/P. BUENO</v>
          </cell>
          <cell r="C24">
            <v>23201</v>
          </cell>
        </row>
        <row r="25">
          <cell r="A25">
            <v>61</v>
          </cell>
          <cell r="B25" t="str">
            <v>CIENCIAS BIOLOGICAS BACHARELADO</v>
          </cell>
          <cell r="C25">
            <v>22401</v>
          </cell>
        </row>
        <row r="26">
          <cell r="A26">
            <v>21</v>
          </cell>
          <cell r="B26" t="str">
            <v>CIENCIAS CONTABEIS</v>
          </cell>
          <cell r="C26">
            <v>20401</v>
          </cell>
        </row>
        <row r="27">
          <cell r="A27">
            <v>1</v>
          </cell>
          <cell r="B27" t="str">
            <v>CIENCIAS CONTABEIS</v>
          </cell>
          <cell r="C27">
            <v>20401</v>
          </cell>
        </row>
        <row r="28">
          <cell r="A28">
            <v>3</v>
          </cell>
          <cell r="B28" t="str">
            <v>CIENCIAS ECONOMICAS</v>
          </cell>
          <cell r="C28">
            <v>20301</v>
          </cell>
        </row>
        <row r="29">
          <cell r="A29">
            <v>28</v>
          </cell>
          <cell r="B29" t="str">
            <v>CIENCIAS ECONOMICAS - PGPM</v>
          </cell>
          <cell r="C29">
            <v>20401</v>
          </cell>
        </row>
        <row r="30">
          <cell r="A30">
            <v>42</v>
          </cell>
          <cell r="B30" t="str">
            <v>CIENCIAS SOCIAIS</v>
          </cell>
          <cell r="C30">
            <v>21201</v>
          </cell>
        </row>
        <row r="31">
          <cell r="A31">
            <v>59</v>
          </cell>
          <cell r="B31" t="str">
            <v>CIÊNCIA DA COMPUTAÇÃO</v>
          </cell>
          <cell r="C31">
            <v>22101</v>
          </cell>
        </row>
        <row r="32">
          <cell r="A32">
            <v>428</v>
          </cell>
          <cell r="B32" t="str">
            <v>CIÊNCIAS CONTÁBEIS (VESPERTINO) CACOAL</v>
          </cell>
          <cell r="C32">
            <v>32101</v>
          </cell>
        </row>
        <row r="33">
          <cell r="A33">
            <v>407</v>
          </cell>
          <cell r="B33" t="str">
            <v>CIÊNCIAS CONTÁBEIS - VILHENA</v>
          </cell>
          <cell r="C33">
            <v>34203</v>
          </cell>
        </row>
        <row r="34">
          <cell r="A34">
            <v>416</v>
          </cell>
          <cell r="B34" t="str">
            <v>CIÊNCIAS CONTÁBEIS CACOAL</v>
          </cell>
          <cell r="C34">
            <v>32101</v>
          </cell>
        </row>
        <row r="35">
          <cell r="A35">
            <v>759</v>
          </cell>
          <cell r="B35" t="str">
            <v>CIÊNCIAS NATURAIS E BIOLOGIA  EAD - Ariquemes</v>
          </cell>
          <cell r="C35">
            <v>802</v>
          </cell>
        </row>
        <row r="36">
          <cell r="A36">
            <v>760</v>
          </cell>
          <cell r="B36" t="str">
            <v>CIÊNCIAS NATURAIS E BIOLOGIA EAD - Porto Velho</v>
          </cell>
          <cell r="C36">
            <v>802</v>
          </cell>
        </row>
        <row r="37">
          <cell r="A37">
            <v>758</v>
          </cell>
          <cell r="B37" t="str">
            <v>CIÊNCIAS NATURAIS E BIOLOGIA EAD - R.Moura</v>
          </cell>
          <cell r="C37">
            <v>802</v>
          </cell>
        </row>
        <row r="38">
          <cell r="A38">
            <v>757</v>
          </cell>
          <cell r="B38" t="str">
            <v>CIÊNCIAS NATURAIS E BIOLOGIA EAD - Vilhena</v>
          </cell>
          <cell r="C38">
            <v>802</v>
          </cell>
        </row>
        <row r="39">
          <cell r="A39">
            <v>60</v>
          </cell>
          <cell r="B39" t="str">
            <v>COMPUTAÇÃO</v>
          </cell>
          <cell r="C39">
            <v>22101</v>
          </cell>
        </row>
        <row r="40">
          <cell r="A40">
            <v>408</v>
          </cell>
          <cell r="B40" t="str">
            <v>COMUNICAÇÃO SOCIAL (Noturno) - VILHENA</v>
          </cell>
          <cell r="C40">
            <v>34301</v>
          </cell>
        </row>
        <row r="41">
          <cell r="A41">
            <v>420</v>
          </cell>
          <cell r="B41" t="str">
            <v>COMUNICAÇÃO SOCIAL - (MATUTINO) - VILHENA</v>
          </cell>
          <cell r="C41">
            <v>34301</v>
          </cell>
        </row>
        <row r="42">
          <cell r="A42">
            <v>200</v>
          </cell>
          <cell r="B42" t="str">
            <v>Curso Especial</v>
          </cell>
          <cell r="C42">
            <v>15001</v>
          </cell>
        </row>
        <row r="43">
          <cell r="A43">
            <v>777</v>
          </cell>
          <cell r="B43" t="str">
            <v>Curso de Especialização Em Docência em Educação Infantil</v>
          </cell>
          <cell r="C43">
            <v>21201</v>
          </cell>
        </row>
        <row r="44">
          <cell r="A44">
            <v>4</v>
          </cell>
          <cell r="B44" t="str">
            <v>DIREITO</v>
          </cell>
          <cell r="C44">
            <v>12769</v>
          </cell>
        </row>
        <row r="45">
          <cell r="A45">
            <v>404</v>
          </cell>
          <cell r="B45" t="str">
            <v>DIREITO (VESPERTINO) - CACOAL</v>
          </cell>
          <cell r="C45">
            <v>32301</v>
          </cell>
        </row>
        <row r="46">
          <cell r="A46">
            <v>406</v>
          </cell>
          <cell r="B46" t="str">
            <v>DIREITO - CACOAL</v>
          </cell>
          <cell r="C46">
            <v>32301</v>
          </cell>
        </row>
        <row r="47">
          <cell r="A47">
            <v>429</v>
          </cell>
          <cell r="B47" t="str">
            <v>DIREITO - TURMA GUAJARÁ-MIRIM</v>
          </cell>
          <cell r="C47">
            <v>12769</v>
          </cell>
        </row>
        <row r="48">
          <cell r="A48">
            <v>700</v>
          </cell>
          <cell r="B48" t="str">
            <v>DOUTORADO - BIOLOGIA EXPERIMENTAL</v>
          </cell>
          <cell r="C48">
            <v>15011</v>
          </cell>
        </row>
        <row r="49">
          <cell r="A49">
            <v>701</v>
          </cell>
          <cell r="B49" t="str">
            <v>DOUTORADO EM DESENVOLVIMENTO REGIONAL E MEIO AMBIENTE</v>
          </cell>
          <cell r="C49">
            <v>13510</v>
          </cell>
        </row>
        <row r="50">
          <cell r="A50">
            <v>703</v>
          </cell>
          <cell r="B50" t="str">
            <v>DOUTORADO EM GEOGRAFIA</v>
          </cell>
          <cell r="C50">
            <v>22202</v>
          </cell>
        </row>
        <row r="51">
          <cell r="A51">
            <v>0</v>
          </cell>
          <cell r="B51" t="str">
            <v>Departamento de Administração Escolar</v>
          </cell>
          <cell r="C51">
            <v>14101</v>
          </cell>
        </row>
        <row r="52">
          <cell r="A52">
            <v>704</v>
          </cell>
          <cell r="B52" t="str">
            <v>Doutorado Em Biodiversidade E Biotecnologia</v>
          </cell>
          <cell r="C52">
            <v>224011</v>
          </cell>
        </row>
        <row r="53">
          <cell r="A53">
            <v>509</v>
          </cell>
          <cell r="B53" t="str">
            <v>ED FISICA - PROHACAP/JIPA</v>
          </cell>
          <cell r="C53">
            <v>23501</v>
          </cell>
        </row>
        <row r="54">
          <cell r="A54">
            <v>535</v>
          </cell>
          <cell r="B54" t="str">
            <v>ED. FISICA - PROHACAP/ARIQUEMES</v>
          </cell>
          <cell r="C54">
            <v>23501</v>
          </cell>
        </row>
        <row r="55">
          <cell r="A55">
            <v>508</v>
          </cell>
          <cell r="B55" t="str">
            <v>ED. FISICA - PROHACAP/JARU</v>
          </cell>
          <cell r="C55">
            <v>23501</v>
          </cell>
        </row>
        <row r="56">
          <cell r="A56">
            <v>10</v>
          </cell>
          <cell r="B56" t="str">
            <v>EDUCACAO FISICA</v>
          </cell>
          <cell r="C56">
            <v>23501</v>
          </cell>
        </row>
        <row r="57">
          <cell r="A57">
            <v>505</v>
          </cell>
          <cell r="B57" t="str">
            <v>EDUCACAO FISICA - PROHACAP</v>
          </cell>
          <cell r="C57">
            <v>23501</v>
          </cell>
        </row>
        <row r="58">
          <cell r="A58">
            <v>37</v>
          </cell>
          <cell r="B58" t="str">
            <v>EDUCACÃO FISICA - SINDSMUJ</v>
          </cell>
          <cell r="C58">
            <v>23501</v>
          </cell>
        </row>
        <row r="59">
          <cell r="A59">
            <v>431</v>
          </cell>
          <cell r="B59" t="str">
            <v>EDUCAÇÃO DO CAMPO - CIÊNCIAS DA NATUREZA</v>
          </cell>
          <cell r="C59">
            <v>33201</v>
          </cell>
        </row>
        <row r="60">
          <cell r="A60">
            <v>432</v>
          </cell>
          <cell r="B60" t="str">
            <v>EDUCAÇÃO DO CAMPO - CIÊNCIAS HUMANAS E SOCIAIS</v>
          </cell>
          <cell r="C60">
            <v>33201</v>
          </cell>
        </row>
        <row r="61">
          <cell r="A61">
            <v>539</v>
          </cell>
          <cell r="B61" t="str">
            <v>EDUCAÇÃO FISICA - PARFOR</v>
          </cell>
          <cell r="C61">
            <v>22502</v>
          </cell>
        </row>
        <row r="62">
          <cell r="A62">
            <v>537</v>
          </cell>
          <cell r="B62" t="str">
            <v>EDUCAÇÃO FÍSICA - PROHACAP/PRES. MÉDICE</v>
          </cell>
          <cell r="C62">
            <v>23501</v>
          </cell>
        </row>
        <row r="63">
          <cell r="A63">
            <v>11</v>
          </cell>
          <cell r="B63" t="str">
            <v>ENFERMAGEM</v>
          </cell>
          <cell r="C63">
            <v>23301</v>
          </cell>
        </row>
        <row r="64">
          <cell r="A64">
            <v>417</v>
          </cell>
          <cell r="B64" t="str">
            <v>ENGENHARIA AMBIENTAL - JIPA</v>
          </cell>
          <cell r="C64">
            <v>22102</v>
          </cell>
        </row>
        <row r="65">
          <cell r="A65">
            <v>47</v>
          </cell>
          <cell r="B65" t="str">
            <v>ENGENHARIA CIVIL</v>
          </cell>
          <cell r="C65">
            <v>1025</v>
          </cell>
        </row>
        <row r="66">
          <cell r="A66">
            <v>51</v>
          </cell>
          <cell r="B66" t="str">
            <v>ENGENHARIA DE ALIMENTOS - ARIQUEMES</v>
          </cell>
          <cell r="C66">
            <v>21404</v>
          </cell>
        </row>
        <row r="67">
          <cell r="A67">
            <v>52</v>
          </cell>
          <cell r="B67" t="str">
            <v>ENGENHARIA DE PESCA - PRESIDENTE MÉDICI</v>
          </cell>
          <cell r="C67">
            <v>21405</v>
          </cell>
        </row>
        <row r="68">
          <cell r="A68">
            <v>763</v>
          </cell>
          <cell r="B68" t="str">
            <v>ENGENHARIA DE PRODUÇÃO</v>
          </cell>
          <cell r="C68">
            <v>34401</v>
          </cell>
        </row>
        <row r="69">
          <cell r="A69">
            <v>38</v>
          </cell>
          <cell r="B69" t="str">
            <v>ENGENHARIA ELÉTRICA</v>
          </cell>
          <cell r="C69">
            <v>1024</v>
          </cell>
        </row>
        <row r="70">
          <cell r="A70">
            <v>53</v>
          </cell>
          <cell r="B70" t="str">
            <v>ENGENHARIA FLORESTAL - ROLIM DE MOURA</v>
          </cell>
          <cell r="C70">
            <v>21406</v>
          </cell>
        </row>
        <row r="71">
          <cell r="A71">
            <v>605</v>
          </cell>
          <cell r="B71" t="str">
            <v>ESPECIALIZAÇÃO CONTROLADORIA INSTITUCIONAL E AMBIENTAL</v>
          </cell>
          <cell r="C71">
            <v>15001</v>
          </cell>
        </row>
        <row r="72">
          <cell r="A72">
            <v>601</v>
          </cell>
          <cell r="B72" t="str">
            <v>ESPECIALIZAÇÃO EM ADMINISTRAÇÃO PÚBLICA</v>
          </cell>
          <cell r="C72">
            <v>312</v>
          </cell>
        </row>
        <row r="73">
          <cell r="A73">
            <v>611</v>
          </cell>
          <cell r="B73" t="str">
            <v>ESPECIALIZAÇÃO EM ALFABETIZAÇÃO</v>
          </cell>
          <cell r="C73">
            <v>312</v>
          </cell>
        </row>
        <row r="74">
          <cell r="A74">
            <v>615</v>
          </cell>
          <cell r="B74" t="str">
            <v>ESPECIALIZAÇÃO EM CIÊNCIA DO MOVIMENTO HUMANO</v>
          </cell>
          <cell r="C74">
            <v>23501</v>
          </cell>
        </row>
        <row r="75">
          <cell r="A75">
            <v>609</v>
          </cell>
          <cell r="B75" t="str">
            <v>ESPECIALIZAÇÃO EM DIREITOR PÚBLICO ADMINISTRATIVO E CONSTITUCIONAL</v>
          </cell>
          <cell r="C75">
            <v>312</v>
          </cell>
        </row>
        <row r="76">
          <cell r="A76">
            <v>610</v>
          </cell>
          <cell r="B76" t="str">
            <v>ESPECIALIZAÇÃO EM EDUCAÇÃO INFANTIL - RIOMAR</v>
          </cell>
          <cell r="C76">
            <v>312</v>
          </cell>
        </row>
        <row r="77">
          <cell r="A77">
            <v>603</v>
          </cell>
          <cell r="B77" t="str">
            <v>ESPECIALIZAÇÃO EM EDUCAÇÃO MATEMÁTICA JIPA- LATO SENSU</v>
          </cell>
          <cell r="C77">
            <v>7442744</v>
          </cell>
        </row>
        <row r="78">
          <cell r="A78">
            <v>600</v>
          </cell>
          <cell r="B78" t="str">
            <v>ESPECIALIZAÇÃO EM ENFERMAGEM OBSTÉTRICA</v>
          </cell>
          <cell r="C78">
            <v>23301</v>
          </cell>
        </row>
        <row r="79">
          <cell r="A79">
            <v>619</v>
          </cell>
          <cell r="B79" t="str">
            <v>ESPECIALIZAÇÃO EM ENGENHARIA AMBIENTAL</v>
          </cell>
          <cell r="C79">
            <v>22102</v>
          </cell>
        </row>
        <row r="80">
          <cell r="A80">
            <v>628</v>
          </cell>
          <cell r="B80" t="str">
            <v>ESPECIALIZAÇÃO EM GESTÃO DA SAÚDE - EAD/ARIQUEMES</v>
          </cell>
          <cell r="C80">
            <v>23401</v>
          </cell>
        </row>
        <row r="81">
          <cell r="A81">
            <v>629</v>
          </cell>
          <cell r="B81" t="str">
            <v>ESPECIALIZAÇÃO EM GESTÃO DA SAÚDE - EAD/BURITIS</v>
          </cell>
          <cell r="C81">
            <v>23401</v>
          </cell>
        </row>
        <row r="82">
          <cell r="A82">
            <v>632</v>
          </cell>
          <cell r="B82" t="str">
            <v>ESPECIALIZAÇÃO EM GESTÃO DA SAÚDE - EAD/CHUPINGUAIA</v>
          </cell>
          <cell r="C82">
            <v>23401</v>
          </cell>
        </row>
        <row r="83">
          <cell r="A83">
            <v>631</v>
          </cell>
          <cell r="B83" t="str">
            <v>ESPECIALIZAÇÃO EM GESTÃO DA SAÚDE - EAD/JI-PARANÁ</v>
          </cell>
          <cell r="C83">
            <v>23401</v>
          </cell>
        </row>
        <row r="84">
          <cell r="A84">
            <v>633</v>
          </cell>
          <cell r="B84" t="str">
            <v>ESPECIALIZAÇÃO EM GESTÃO DA SAÚDE - EAD/NOVA MAMORÉ</v>
          </cell>
          <cell r="C84">
            <v>23401</v>
          </cell>
        </row>
        <row r="85">
          <cell r="A85">
            <v>627</v>
          </cell>
          <cell r="B85" t="str">
            <v>ESPECIALIZAÇÃO EM GESTÃO DA SAÚDE - EAD/PORTO VELHO</v>
          </cell>
          <cell r="C85">
            <v>23401</v>
          </cell>
        </row>
        <row r="86">
          <cell r="A86">
            <v>630</v>
          </cell>
          <cell r="B86" t="str">
            <v>ESPECIALIZAÇÃO EM GESTÃO DA SAÚDE - EAD/ROLIM DE MOURA</v>
          </cell>
          <cell r="C86">
            <v>23401</v>
          </cell>
        </row>
        <row r="87">
          <cell r="A87">
            <v>616</v>
          </cell>
          <cell r="B87" t="str">
            <v>ESPECIALIZAÇÃO EM GESTÃO ESCOLAR</v>
          </cell>
          <cell r="C87">
            <v>31102</v>
          </cell>
        </row>
        <row r="88">
          <cell r="A88">
            <v>613</v>
          </cell>
          <cell r="B88" t="str">
            <v>ESPECIALIZAÇÃO EM GESTÃO ESCOLAR (PROGESTAO)</v>
          </cell>
          <cell r="C88">
            <v>312</v>
          </cell>
        </row>
        <row r="89">
          <cell r="A89">
            <v>602</v>
          </cell>
          <cell r="B89" t="str">
            <v>ESPECIALIZAÇÃO EM LINGUA INGLESA E LITERATURAS</v>
          </cell>
          <cell r="C89">
            <v>21101</v>
          </cell>
        </row>
        <row r="90">
          <cell r="A90">
            <v>621</v>
          </cell>
          <cell r="B90" t="str">
            <v>ESPECIALIZAÇÃO EM LÍNGUA ESPANHOLA E LITERATURA HISPÃNICA</v>
          </cell>
          <cell r="C90">
            <v>21101</v>
          </cell>
        </row>
        <row r="91">
          <cell r="A91">
            <v>608</v>
          </cell>
          <cell r="B91" t="str">
            <v>ESPECIALIZAÇÃO EM LÍNGUA PORTUGUESA</v>
          </cell>
          <cell r="C91">
            <v>312</v>
          </cell>
        </row>
        <row r="92">
          <cell r="A92">
            <v>612</v>
          </cell>
          <cell r="B92" t="str">
            <v>ESPECIALIZAÇÃO EM MATEMÁTICA</v>
          </cell>
          <cell r="C92">
            <v>312</v>
          </cell>
        </row>
        <row r="93">
          <cell r="A93">
            <v>606</v>
          </cell>
          <cell r="B93" t="str">
            <v>ESPECIALIZAÇÃO EM MATEMÁTICA COM ÊNFASE EM TELECOMUNICAÇÕES</v>
          </cell>
          <cell r="C93">
            <v>22301</v>
          </cell>
        </row>
        <row r="94">
          <cell r="A94">
            <v>607</v>
          </cell>
          <cell r="B94" t="str">
            <v>ESPECIALIZAÇÃO EM METODOLOGIA DO ENSINO SUPERIOR</v>
          </cell>
          <cell r="C94">
            <v>312</v>
          </cell>
        </row>
        <row r="95">
          <cell r="A95">
            <v>618</v>
          </cell>
          <cell r="B95" t="str">
            <v>ESPECIALIZAÇÃO EM PSICOLOGIA ESCOLAR</v>
          </cell>
          <cell r="C95">
            <v>23101</v>
          </cell>
        </row>
        <row r="96">
          <cell r="A96">
            <v>624</v>
          </cell>
          <cell r="B96" t="str">
            <v>ESPECIALIZAÇÃO EM RESIDÊNCIA MULTIPROFISSIONAL EM SAÚDE MENTAL</v>
          </cell>
          <cell r="C96">
            <v>23301</v>
          </cell>
        </row>
        <row r="97">
          <cell r="A97">
            <v>614</v>
          </cell>
          <cell r="B97" t="str">
            <v>ESPECIALIZAÇÃO EM SAÚDE DA FAMÍLIA - MODALIDADE RESIDÊNCIA</v>
          </cell>
          <cell r="C97">
            <v>23301</v>
          </cell>
        </row>
        <row r="98">
          <cell r="A98">
            <v>604</v>
          </cell>
          <cell r="B98" t="str">
            <v>ESPECIALIZAÇÃO EM SAÚDE MENTAL</v>
          </cell>
          <cell r="C98">
            <v>23101</v>
          </cell>
        </row>
        <row r="99">
          <cell r="A99">
            <v>646</v>
          </cell>
          <cell r="B99" t="str">
            <v>ESPECIALIZAÇÃO EM SEGURANÇA PÚBLICA E DIREITOS HUMANOS</v>
          </cell>
          <cell r="C99">
            <v>21302</v>
          </cell>
        </row>
        <row r="100">
          <cell r="A100">
            <v>620</v>
          </cell>
          <cell r="B100" t="str">
            <v>ESPECIALIZAÇÃO MÍDIAS NA EDUCAÇÃO </v>
          </cell>
          <cell r="C100">
            <v>1024</v>
          </cell>
        </row>
        <row r="101">
          <cell r="A101">
            <v>419</v>
          </cell>
          <cell r="B101" t="str">
            <v>ESTATÍSTICA</v>
          </cell>
          <cell r="C101">
            <v>30101</v>
          </cell>
        </row>
        <row r="102">
          <cell r="A102">
            <v>648</v>
          </cell>
          <cell r="B102" t="str">
            <v>Especialização Gênero e Diversidade na Escola</v>
          </cell>
          <cell r="C102">
            <v>34104</v>
          </cell>
        </row>
        <row r="103">
          <cell r="A103">
            <v>622</v>
          </cell>
          <cell r="B103" t="str">
            <v>Especialização em Direitos Humanos e Segurança Pública</v>
          </cell>
          <cell r="C103">
            <v>12769</v>
          </cell>
        </row>
        <row r="104">
          <cell r="A104">
            <v>670</v>
          </cell>
          <cell r="B104" t="str">
            <v>Especialização em Educação Escolar Indígena</v>
          </cell>
          <cell r="C104">
            <v>30301</v>
          </cell>
        </row>
        <row r="105">
          <cell r="A105">
            <v>634</v>
          </cell>
          <cell r="B105" t="str">
            <v>Especialização em Gestão Municipal  - EAD/Ariquemes</v>
          </cell>
          <cell r="C105">
            <v>20201</v>
          </cell>
        </row>
        <row r="106">
          <cell r="A106">
            <v>635</v>
          </cell>
          <cell r="B106" t="str">
            <v>Especialização em Gestão Municipal  - EAD/Buritis</v>
          </cell>
          <cell r="C106">
            <v>20201</v>
          </cell>
        </row>
        <row r="107">
          <cell r="A107">
            <v>636</v>
          </cell>
          <cell r="B107" t="str">
            <v>Especialização em Gestão Municipal  - EAD/Chupinguaia</v>
          </cell>
          <cell r="C107">
            <v>20201</v>
          </cell>
        </row>
        <row r="108">
          <cell r="A108">
            <v>638</v>
          </cell>
          <cell r="B108" t="str">
            <v>Especialização em Gestão Municipal  - EAD/Ji-Paraná</v>
          </cell>
          <cell r="C108">
            <v>20201</v>
          </cell>
        </row>
        <row r="109">
          <cell r="A109">
            <v>637</v>
          </cell>
          <cell r="B109" t="str">
            <v>Especialização em Gestão Municipal  - EAD/Nova Mamoré</v>
          </cell>
          <cell r="C109">
            <v>20201</v>
          </cell>
        </row>
        <row r="110">
          <cell r="A110">
            <v>625</v>
          </cell>
          <cell r="B110" t="str">
            <v>Especialização em Gestão Municipal  - EAD/PVH</v>
          </cell>
          <cell r="C110">
            <v>20201</v>
          </cell>
        </row>
        <row r="111">
          <cell r="A111">
            <v>639</v>
          </cell>
          <cell r="B111" t="str">
            <v>Especialização em Gestão Municipal  - EAD/Rolim de Moura</v>
          </cell>
          <cell r="C111">
            <v>20201</v>
          </cell>
        </row>
        <row r="112">
          <cell r="A112">
            <v>649</v>
          </cell>
          <cell r="B112" t="str">
            <v>Especialização em Gestão Organizacional: Políticas e Gestão na Escola</v>
          </cell>
          <cell r="C112">
            <v>32201</v>
          </cell>
        </row>
        <row r="113">
          <cell r="A113">
            <v>669</v>
          </cell>
          <cell r="B113" t="str">
            <v>Especialização em Gestão Pública</v>
          </cell>
          <cell r="C113">
            <v>32101</v>
          </cell>
        </row>
        <row r="114">
          <cell r="A114">
            <v>640</v>
          </cell>
          <cell r="B114" t="str">
            <v>Especialização em Gestão Pública  - EAD/Ariquemes</v>
          </cell>
          <cell r="C114">
            <v>20201</v>
          </cell>
        </row>
        <row r="115">
          <cell r="A115">
            <v>641</v>
          </cell>
          <cell r="B115" t="str">
            <v>Especialização em Gestão Pública  - EAD/Burits</v>
          </cell>
          <cell r="C115">
            <v>20201</v>
          </cell>
        </row>
        <row r="116">
          <cell r="A116">
            <v>642</v>
          </cell>
          <cell r="B116" t="str">
            <v>Especialização em Gestão Pública  - EAD/Chupinguaia</v>
          </cell>
          <cell r="C116">
            <v>20201</v>
          </cell>
        </row>
        <row r="117">
          <cell r="A117">
            <v>644</v>
          </cell>
          <cell r="B117" t="str">
            <v>Especialização em Gestão Pública  - EAD/Ji-Paraná</v>
          </cell>
          <cell r="C117">
            <v>20201</v>
          </cell>
        </row>
        <row r="118">
          <cell r="A118">
            <v>643</v>
          </cell>
          <cell r="B118" t="str">
            <v>Especialização em Gestão Pública  - EAD/Nova Mamoré</v>
          </cell>
          <cell r="C118">
            <v>20201</v>
          </cell>
        </row>
        <row r="119">
          <cell r="A119">
            <v>626</v>
          </cell>
          <cell r="B119" t="str">
            <v>Especialização em Gestão Pública  - EAD/PVH</v>
          </cell>
          <cell r="C119">
            <v>20201</v>
          </cell>
        </row>
        <row r="120">
          <cell r="A120">
            <v>645</v>
          </cell>
          <cell r="B120" t="str">
            <v>Especialização em Gestão Pública  - EAD/Rolim de Moura</v>
          </cell>
          <cell r="C120">
            <v>20201</v>
          </cell>
        </row>
        <row r="121">
          <cell r="A121">
            <v>617</v>
          </cell>
          <cell r="B121" t="str">
            <v>Especialização em Solos e Ambiente - Rolim de Moura</v>
          </cell>
          <cell r="C121">
            <v>33101</v>
          </cell>
        </row>
        <row r="122">
          <cell r="A122">
            <v>50</v>
          </cell>
          <cell r="B122" t="str">
            <v>FILOSOFIA</v>
          </cell>
          <cell r="C122">
            <v>21301</v>
          </cell>
        </row>
        <row r="123">
          <cell r="A123">
            <v>647</v>
          </cell>
          <cell r="B123" t="str">
            <v>FORMAÇÃO CONTINUADA DOS EDUCADORES E EDUCADORAS DO PROJOVEM - CAMPO: Saberes da Terra/RO</v>
          </cell>
          <cell r="C123">
            <v>30201</v>
          </cell>
        </row>
        <row r="124">
          <cell r="A124">
            <v>39</v>
          </cell>
          <cell r="B124" t="str">
            <v>FÍSICA</v>
          </cell>
          <cell r="C124">
            <v>1023</v>
          </cell>
        </row>
        <row r="125">
          <cell r="A125">
            <v>410</v>
          </cell>
          <cell r="B125" t="str">
            <v>FÍSICA JIPA</v>
          </cell>
          <cell r="C125">
            <v>30101</v>
          </cell>
        </row>
        <row r="126">
          <cell r="A126">
            <v>6</v>
          </cell>
          <cell r="B126" t="str">
            <v>GEOGRAFIA</v>
          </cell>
          <cell r="C126">
            <v>22201</v>
          </cell>
        </row>
        <row r="127">
          <cell r="A127">
            <v>501</v>
          </cell>
          <cell r="B127" t="str">
            <v>GEOGRAFIA - PROHACAP</v>
          </cell>
          <cell r="C127">
            <v>22201</v>
          </cell>
        </row>
        <row r="128">
          <cell r="A128">
            <v>512</v>
          </cell>
          <cell r="B128" t="str">
            <v>GEOGRAFIA - PROHACAP/ARIQUEMES</v>
          </cell>
          <cell r="C128">
            <v>22201</v>
          </cell>
        </row>
        <row r="129">
          <cell r="A129">
            <v>513</v>
          </cell>
          <cell r="B129" t="str">
            <v>GEOGRAFIA - PROHACAP/COLORADO</v>
          </cell>
          <cell r="C129">
            <v>22201</v>
          </cell>
        </row>
        <row r="130">
          <cell r="A130">
            <v>510</v>
          </cell>
          <cell r="B130" t="str">
            <v>GEOGRAFIA - PROHACAP/JARU</v>
          </cell>
          <cell r="C130">
            <v>22201</v>
          </cell>
        </row>
        <row r="131">
          <cell r="A131">
            <v>511</v>
          </cell>
          <cell r="B131" t="str">
            <v>GEOGRAFIA - PROHACAP/JIPA</v>
          </cell>
          <cell r="C131">
            <v>22201</v>
          </cell>
        </row>
        <row r="132">
          <cell r="A132">
            <v>33</v>
          </cell>
          <cell r="B132" t="str">
            <v>GEOGRAFIA - SINTERO</v>
          </cell>
          <cell r="C132">
            <v>22201</v>
          </cell>
        </row>
        <row r="133">
          <cell r="A133">
            <v>424</v>
          </cell>
          <cell r="B133" t="str">
            <v>GESTÃO AMBIENTAL - Guajará-Mirim</v>
          </cell>
          <cell r="C133">
            <v>21303</v>
          </cell>
        </row>
        <row r="134">
          <cell r="A134">
            <v>7</v>
          </cell>
          <cell r="B134" t="str">
            <v>HISTORIA</v>
          </cell>
          <cell r="C134">
            <v>21401</v>
          </cell>
        </row>
        <row r="135">
          <cell r="A135">
            <v>507</v>
          </cell>
          <cell r="B135" t="str">
            <v>HISTORIA - PROHACAP</v>
          </cell>
          <cell r="C135">
            <v>21401</v>
          </cell>
        </row>
        <row r="136">
          <cell r="A136">
            <v>519</v>
          </cell>
          <cell r="B136" t="str">
            <v>HISTORIA - PROHACAP/ARIQUEMES</v>
          </cell>
          <cell r="C136">
            <v>21401</v>
          </cell>
        </row>
        <row r="137">
          <cell r="A137">
            <v>522</v>
          </cell>
          <cell r="B137" t="str">
            <v>HISTORIA - PROHACAP/CACOAL</v>
          </cell>
          <cell r="C137">
            <v>21401</v>
          </cell>
        </row>
        <row r="138">
          <cell r="A138">
            <v>520</v>
          </cell>
          <cell r="B138" t="str">
            <v>HISTORIA - PROHACAP/MACHADINHO</v>
          </cell>
          <cell r="C138">
            <v>21401</v>
          </cell>
        </row>
        <row r="139">
          <cell r="A139">
            <v>521</v>
          </cell>
          <cell r="B139" t="str">
            <v>HISTORIA - PROHACAP/O.PRETO</v>
          </cell>
          <cell r="C139">
            <v>21401</v>
          </cell>
        </row>
        <row r="140">
          <cell r="A140">
            <v>524</v>
          </cell>
          <cell r="B140" t="str">
            <v>HISTORIA - PROHACAP/P.BUENO</v>
          </cell>
          <cell r="C140">
            <v>21401</v>
          </cell>
        </row>
        <row r="141">
          <cell r="A141">
            <v>523</v>
          </cell>
          <cell r="B141" t="str">
            <v>HISTORIA - PROHACAP/P.MEDICE</v>
          </cell>
          <cell r="C141">
            <v>21401</v>
          </cell>
        </row>
        <row r="142">
          <cell r="A142">
            <v>425</v>
          </cell>
          <cell r="B142" t="str">
            <v>HISTORIA - ROLIM DE MOURA</v>
          </cell>
          <cell r="C142">
            <v>34104</v>
          </cell>
        </row>
        <row r="143">
          <cell r="A143">
            <v>2010</v>
          </cell>
          <cell r="B143" t="str">
            <v>História - Rolim de Moura</v>
          </cell>
          <cell r="C143">
            <v>34104</v>
          </cell>
        </row>
        <row r="144">
          <cell r="A144">
            <v>19</v>
          </cell>
          <cell r="B144" t="str">
            <v>INFORMATICA</v>
          </cell>
          <cell r="C144">
            <v>22101</v>
          </cell>
        </row>
        <row r="145">
          <cell r="A145">
            <v>40</v>
          </cell>
          <cell r="B145" t="str">
            <v>INFORMATICA/ARIQUEMES</v>
          </cell>
          <cell r="C145">
            <v>22101</v>
          </cell>
        </row>
        <row r="146">
          <cell r="A146">
            <v>545</v>
          </cell>
          <cell r="B146" t="str">
            <v>INFORMÁTICA/ARI - PARFOR</v>
          </cell>
          <cell r="C146">
            <v>22502</v>
          </cell>
        </row>
        <row r="147">
          <cell r="A147">
            <v>538</v>
          </cell>
          <cell r="B147" t="str">
            <v>INFORMÁTICA/PVH - PARFOR</v>
          </cell>
          <cell r="C147">
            <v>22502</v>
          </cell>
        </row>
        <row r="148">
          <cell r="A148">
            <v>16</v>
          </cell>
          <cell r="B148" t="str">
            <v>LETRAS ESPANHOL</v>
          </cell>
          <cell r="C148">
            <v>21101</v>
          </cell>
        </row>
        <row r="149">
          <cell r="A149">
            <v>402</v>
          </cell>
          <cell r="B149" t="str">
            <v>LETRAS G_MIRIM</v>
          </cell>
          <cell r="C149">
            <v>31102</v>
          </cell>
        </row>
        <row r="150">
          <cell r="A150">
            <v>17</v>
          </cell>
          <cell r="B150" t="str">
            <v>LETRAS INGLES / LITERATURAS</v>
          </cell>
          <cell r="C150">
            <v>21101</v>
          </cell>
        </row>
        <row r="151">
          <cell r="A151">
            <v>46</v>
          </cell>
          <cell r="B151" t="str">
            <v>LETRAS PORTUGUES/ INGLES</v>
          </cell>
          <cell r="C151">
            <v>21101</v>
          </cell>
        </row>
        <row r="152">
          <cell r="A152">
            <v>5</v>
          </cell>
          <cell r="B152" t="str">
            <v>LETRAS PORTUGUES/LITERATURAS</v>
          </cell>
          <cell r="C152">
            <v>21102</v>
          </cell>
        </row>
        <row r="153">
          <cell r="A153">
            <v>36</v>
          </cell>
          <cell r="B153" t="str">
            <v>LETRAS PORTUGUÊS E LITERATURAS-SINDSMUJ</v>
          </cell>
          <cell r="C153">
            <v>21101</v>
          </cell>
        </row>
        <row r="154">
          <cell r="A154">
            <v>543</v>
          </cell>
          <cell r="B154" t="str">
            <v>LETRAS PORTUGUÊS E SUAS LICENCIATURAS - PARFOR</v>
          </cell>
          <cell r="C154">
            <v>22502</v>
          </cell>
        </row>
        <row r="155">
          <cell r="A155">
            <v>544</v>
          </cell>
          <cell r="B155" t="str">
            <v>LETRAS/ESPANHOL - PARFOR</v>
          </cell>
          <cell r="C155">
            <v>22502</v>
          </cell>
        </row>
        <row r="156">
          <cell r="A156">
            <v>540</v>
          </cell>
          <cell r="B156" t="str">
            <v>LETRAS/INGLES - PARFOR</v>
          </cell>
          <cell r="C156">
            <v>22502</v>
          </cell>
        </row>
        <row r="157">
          <cell r="A157">
            <v>502</v>
          </cell>
          <cell r="B157" t="str">
            <v>LETRAS/INGLES - PROHACAP</v>
          </cell>
          <cell r="C157">
            <v>21101</v>
          </cell>
        </row>
        <row r="158">
          <cell r="A158">
            <v>518</v>
          </cell>
          <cell r="B158" t="str">
            <v>LETRAS/INGLES - PROHACAP/JARU</v>
          </cell>
          <cell r="C158">
            <v>21101</v>
          </cell>
        </row>
        <row r="159">
          <cell r="A159">
            <v>34</v>
          </cell>
          <cell r="B159" t="str">
            <v>LETRAS/INGLES - SINTERO</v>
          </cell>
          <cell r="C159">
            <v>21101</v>
          </cell>
        </row>
        <row r="160">
          <cell r="A160">
            <v>20</v>
          </cell>
          <cell r="B160" t="str">
            <v>LETRAS/PARCELADO DE ARIQUEMES</v>
          </cell>
          <cell r="C160">
            <v>21101</v>
          </cell>
        </row>
        <row r="161">
          <cell r="A161">
            <v>506</v>
          </cell>
          <cell r="B161" t="str">
            <v>LETRAS/PORTUGUES - PROHACAP</v>
          </cell>
          <cell r="C161">
            <v>21101</v>
          </cell>
        </row>
        <row r="162">
          <cell r="A162">
            <v>515</v>
          </cell>
          <cell r="B162" t="str">
            <v>LETRAS/PORTUGUES - PROHACAP/ARIQUEMES</v>
          </cell>
          <cell r="C162">
            <v>21101</v>
          </cell>
        </row>
        <row r="163">
          <cell r="A163">
            <v>516</v>
          </cell>
          <cell r="B163" t="str">
            <v>LETRAS/PORTUGUES - PROHACAP/C.MARQUES</v>
          </cell>
          <cell r="C163">
            <v>21101</v>
          </cell>
        </row>
        <row r="164">
          <cell r="A164">
            <v>514</v>
          </cell>
          <cell r="B164" t="str">
            <v>LETRAS/PORTUGUES - PROHACAP/JARU</v>
          </cell>
          <cell r="C164">
            <v>21101</v>
          </cell>
        </row>
        <row r="165">
          <cell r="A165">
            <v>517</v>
          </cell>
          <cell r="B165" t="str">
            <v>LETRAS/PORTUGUES - PROHACAP/MACHADINHO</v>
          </cell>
          <cell r="C165">
            <v>21101</v>
          </cell>
        </row>
        <row r="166">
          <cell r="A166">
            <v>405</v>
          </cell>
          <cell r="B166" t="str">
            <v>LETRAS/PORTUGUES(Noturno) - VILHENA</v>
          </cell>
          <cell r="C166">
            <v>34101</v>
          </cell>
        </row>
        <row r="167">
          <cell r="A167">
            <v>418</v>
          </cell>
          <cell r="B167" t="str">
            <v>LETRAS/PORTUGUÊS(Matutino) - VILHENA</v>
          </cell>
          <cell r="C167">
            <v>34101</v>
          </cell>
        </row>
        <row r="168">
          <cell r="A168">
            <v>423</v>
          </cell>
          <cell r="B168" t="str">
            <v>LICENCIATURA EM EDUCAÇÃO BÁSICA INTERCULTURAL - JIPA</v>
          </cell>
          <cell r="C168">
            <v>30201</v>
          </cell>
        </row>
        <row r="169">
          <cell r="A169">
            <v>752</v>
          </cell>
          <cell r="B169" t="str">
            <v>LICENCIATURA EM LETRAS - LÍNGUA PORTUGUES - UAB/JIPARANA</v>
          </cell>
          <cell r="C169">
            <v>23601</v>
          </cell>
        </row>
        <row r="170">
          <cell r="A170">
            <v>753</v>
          </cell>
          <cell r="B170" t="str">
            <v>LICENCIATURA EM LETRAS - LÍNGUA PORTUGUES - UAB/ROLIM DE MOURA</v>
          </cell>
          <cell r="C170">
            <v>23601</v>
          </cell>
        </row>
        <row r="171">
          <cell r="A171">
            <v>751</v>
          </cell>
          <cell r="B171" t="str">
            <v>LICENCIATURA EM LETRAS - LÍNGUA PORTUGUESA - UAB/ARIQUEMES</v>
          </cell>
          <cell r="C171">
            <v>23601</v>
          </cell>
        </row>
        <row r="172">
          <cell r="A172">
            <v>773</v>
          </cell>
          <cell r="B172" t="str">
            <v>LICENCIATURA EM LETRAS - LÍNGUA PORTUGUESA - UAB/BURITIS</v>
          </cell>
          <cell r="C172">
            <v>23601</v>
          </cell>
        </row>
        <row r="173">
          <cell r="A173">
            <v>772</v>
          </cell>
          <cell r="B173" t="str">
            <v>LICENCIATURA EM LETRAS - LÍNGUA PORTUGUESA - UAB/NOVA MAMORÉ</v>
          </cell>
          <cell r="C173">
            <v>23601</v>
          </cell>
        </row>
        <row r="174">
          <cell r="A174">
            <v>771</v>
          </cell>
          <cell r="B174" t="str">
            <v>LICENCIATURA EM LETRAS - LÍNGUA PORTUGUESA - UAB/PORTO VELHO</v>
          </cell>
          <cell r="C174">
            <v>23601</v>
          </cell>
        </row>
        <row r="175">
          <cell r="A175">
            <v>762</v>
          </cell>
          <cell r="B175" t="str">
            <v>LICENCIATURA EM LETRAS - LÍNGUA PORTUGUÊS - UAB/CHUPINGUAIA</v>
          </cell>
          <cell r="C175">
            <v>23601</v>
          </cell>
        </row>
        <row r="176">
          <cell r="A176">
            <v>62</v>
          </cell>
          <cell r="B176" t="str">
            <v>LICENCIATURA EM LETRAS/LIBRAS (NOTURNO)</v>
          </cell>
          <cell r="C176">
            <v>23403</v>
          </cell>
        </row>
        <row r="177">
          <cell r="A177">
            <v>541</v>
          </cell>
          <cell r="B177" t="str">
            <v>LINGUA MATERNA INDIGENA - PARFOR</v>
          </cell>
          <cell r="C177">
            <v>22502</v>
          </cell>
        </row>
        <row r="178">
          <cell r="A178">
            <v>8</v>
          </cell>
          <cell r="B178" t="str">
            <v>MATEMATICA</v>
          </cell>
          <cell r="C178">
            <v>22301</v>
          </cell>
        </row>
        <row r="179">
          <cell r="A179">
            <v>504</v>
          </cell>
          <cell r="B179" t="str">
            <v>MATEMATICA - PROHACAP</v>
          </cell>
          <cell r="C179">
            <v>22301</v>
          </cell>
        </row>
        <row r="180">
          <cell r="A180">
            <v>29</v>
          </cell>
          <cell r="B180" t="str">
            <v>MATEMATICA - PROHACAP</v>
          </cell>
          <cell r="C180">
            <v>22301</v>
          </cell>
        </row>
        <row r="181">
          <cell r="A181">
            <v>542</v>
          </cell>
          <cell r="B181" t="str">
            <v>MATEMÁTICA - PARFOR</v>
          </cell>
          <cell r="C181">
            <v>22502</v>
          </cell>
        </row>
        <row r="182">
          <cell r="A182">
            <v>412</v>
          </cell>
          <cell r="B182" t="str">
            <v>MATEMÁTICA JIPA</v>
          </cell>
          <cell r="C182">
            <v>30101</v>
          </cell>
        </row>
        <row r="183">
          <cell r="A183">
            <v>30</v>
          </cell>
          <cell r="B183" t="str">
            <v>MEDICINA</v>
          </cell>
          <cell r="C183">
            <v>23401</v>
          </cell>
        </row>
        <row r="184">
          <cell r="A184">
            <v>426</v>
          </cell>
          <cell r="B184" t="str">
            <v>MEDICINA VETERINÁRIA</v>
          </cell>
          <cell r="C184">
            <v>33045</v>
          </cell>
        </row>
        <row r="185">
          <cell r="A185">
            <v>655</v>
          </cell>
          <cell r="B185" t="str">
            <v>MESTRADO ACADEMICO EM PSICOLOGIA</v>
          </cell>
          <cell r="C185">
            <v>23101</v>
          </cell>
        </row>
        <row r="186">
          <cell r="A186">
            <v>657</v>
          </cell>
          <cell r="B186" t="str">
            <v>MESTRADO ACADÊMICO EM EDUCAÇÃO</v>
          </cell>
          <cell r="C186">
            <v>20205</v>
          </cell>
        </row>
        <row r="187">
          <cell r="A187">
            <v>659</v>
          </cell>
          <cell r="B187" t="str">
            <v>MESTRADO ACADÊMICO EM ESTUDOS LITERÁRIOS</v>
          </cell>
          <cell r="C187">
            <v>20208</v>
          </cell>
        </row>
        <row r="188">
          <cell r="A188">
            <v>660</v>
          </cell>
          <cell r="B188" t="str">
            <v>MESTRADO ACADÊMICO EM HISTÓRIA E ESTUDOS CULTURAIS</v>
          </cell>
          <cell r="C188">
            <v>8033</v>
          </cell>
        </row>
        <row r="189">
          <cell r="A189">
            <v>656</v>
          </cell>
          <cell r="B189" t="str">
            <v>MESTRADO ACADÊMICO EM LETRAS</v>
          </cell>
          <cell r="C189">
            <v>20204</v>
          </cell>
        </row>
        <row r="190">
          <cell r="A190">
            <v>653</v>
          </cell>
          <cell r="B190" t="str">
            <v>MESTRADO EM ADMINISTRAÇÃO</v>
          </cell>
          <cell r="C190">
            <v>20202</v>
          </cell>
        </row>
        <row r="191">
          <cell r="A191">
            <v>650</v>
          </cell>
          <cell r="B191" t="str">
            <v>MESTRADO EM BIOLOGIA EXPERIMENTAL</v>
          </cell>
          <cell r="C191">
            <v>15011</v>
          </cell>
        </row>
        <row r="192">
          <cell r="A192">
            <v>654</v>
          </cell>
          <cell r="B192" t="str">
            <v>MESTRADO EM CIÊNCIAS DA LINGUAGEM - GMI</v>
          </cell>
          <cell r="C192">
            <v>31102</v>
          </cell>
        </row>
        <row r="193">
          <cell r="A193">
            <v>651</v>
          </cell>
          <cell r="B193" t="str">
            <v>MESTRADO EM DESENVOLVIMENTO REGIONAL E MEIO AMBIENTE</v>
          </cell>
          <cell r="C193">
            <v>13510</v>
          </cell>
        </row>
        <row r="194">
          <cell r="A194">
            <v>652</v>
          </cell>
          <cell r="B194" t="str">
            <v>MESTRADO EM GEOGRAFIA</v>
          </cell>
          <cell r="C194">
            <v>22202</v>
          </cell>
        </row>
        <row r="195">
          <cell r="A195">
            <v>664</v>
          </cell>
          <cell r="B195" t="str">
            <v>MESTRADO NACIONAL PROFISSIONAL EM ENSINO DE FISICA</v>
          </cell>
          <cell r="C195">
            <v>30101</v>
          </cell>
        </row>
        <row r="196">
          <cell r="A196">
            <v>663</v>
          </cell>
          <cell r="B196" t="str">
            <v>MESTRADO PROFISSIONAL EM EDUCAÇÃO ESCOLAR</v>
          </cell>
          <cell r="C196">
            <v>20303</v>
          </cell>
        </row>
        <row r="197">
          <cell r="A197">
            <v>661</v>
          </cell>
          <cell r="B197" t="str">
            <v>MESTRADO PROFISSIONAL EM ENSINO EM CIÊNCIAS DA SAÚDE</v>
          </cell>
          <cell r="C197">
            <v>20209</v>
          </cell>
        </row>
        <row r="198">
          <cell r="A198">
            <v>658</v>
          </cell>
          <cell r="B198" t="str">
            <v>MESTRADO PROFISSIONAL EM MATEMÁTICA</v>
          </cell>
          <cell r="C198">
            <v>20207</v>
          </cell>
        </row>
        <row r="199">
          <cell r="A199">
            <v>668</v>
          </cell>
          <cell r="B199" t="str">
            <v>MESTRADO PROFISSIONAL EM SAÚDE DA FAMÍLIA</v>
          </cell>
          <cell r="C199">
            <v>30203</v>
          </cell>
        </row>
        <row r="200">
          <cell r="A200">
            <v>667</v>
          </cell>
          <cell r="B200" t="str">
            <v>MESTRADO PROFISSIONAL INTERDISCIPLINAR EM DIREITOS HUMANOS E DESENVOLVIMENTO DA JUSTIÇA</v>
          </cell>
          <cell r="C200">
            <v>21601</v>
          </cell>
        </row>
        <row r="201">
          <cell r="A201">
            <v>662</v>
          </cell>
          <cell r="B201" t="str">
            <v>Mestrado Acadêmico em Ciências Ambientais</v>
          </cell>
          <cell r="C201">
            <v>13520</v>
          </cell>
        </row>
        <row r="202">
          <cell r="A202">
            <v>665</v>
          </cell>
          <cell r="B202" t="str">
            <v>Mestrado Nacional Profissional em Ensino de Física/Polo de Porto Velho</v>
          </cell>
          <cell r="C202">
            <v>1023</v>
          </cell>
        </row>
        <row r="203">
          <cell r="A203">
            <v>666</v>
          </cell>
          <cell r="B203" t="str">
            <v>Mestrado Profissional em Administração Pública</v>
          </cell>
          <cell r="C203">
            <v>20210</v>
          </cell>
        </row>
        <row r="204">
          <cell r="A204">
            <v>57</v>
          </cell>
          <cell r="B204" t="str">
            <v>MÚSICA</v>
          </cell>
          <cell r="C204">
            <v>21408</v>
          </cell>
        </row>
        <row r="205">
          <cell r="A205">
            <v>14</v>
          </cell>
          <cell r="B205" t="str">
            <v>PEDAG.-MAG.PRE.ESC.4S.ENS.FUND</v>
          </cell>
          <cell r="C205">
            <v>21201</v>
          </cell>
        </row>
        <row r="206">
          <cell r="A206">
            <v>9</v>
          </cell>
          <cell r="B206" t="str">
            <v>PEDAGOGIA</v>
          </cell>
          <cell r="C206">
            <v>21201</v>
          </cell>
        </row>
        <row r="207">
          <cell r="A207">
            <v>409</v>
          </cell>
          <cell r="B207" t="str">
            <v>PEDAGOGIA (NOTURNO)- VILHENA</v>
          </cell>
          <cell r="C207">
            <v>34101</v>
          </cell>
        </row>
        <row r="208">
          <cell r="A208">
            <v>422</v>
          </cell>
          <cell r="B208" t="str">
            <v>PEDAGOGIA - ARIQUEMES</v>
          </cell>
          <cell r="C208">
            <v>34006</v>
          </cell>
        </row>
        <row r="209">
          <cell r="A209">
            <v>754</v>
          </cell>
          <cell r="B209" t="str">
            <v>PEDAGOGIA - LICENCIATURA PARA AS SÉRIES INICIAIS DO ENSINO FUNDAMENTAL - UAB/ARIQUEMES</v>
          </cell>
          <cell r="C209">
            <v>23601</v>
          </cell>
        </row>
        <row r="210">
          <cell r="A210">
            <v>776</v>
          </cell>
          <cell r="B210" t="str">
            <v>PEDAGOGIA - LICENCIATURA PARA AS SÉRIES INICIAIS DO ENSINO FUNDAMENTAL - UAB/BURITIS</v>
          </cell>
          <cell r="C210">
            <v>23601</v>
          </cell>
        </row>
        <row r="211">
          <cell r="A211">
            <v>761</v>
          </cell>
          <cell r="B211" t="str">
            <v>PEDAGOGIA - LICENCIATURA PARA AS SÉRIES INICIAIS DO ENSINO FUNDAMENTAL - UAB/CHUPINGUAIA</v>
          </cell>
          <cell r="C211">
            <v>23601</v>
          </cell>
        </row>
        <row r="212">
          <cell r="A212">
            <v>755</v>
          </cell>
          <cell r="B212" t="str">
            <v>PEDAGOGIA - LICENCIATURA PARA AS SÉRIES INICIAIS DO ENSINO FUNDAMENTAL - UAB/JIPARANA</v>
          </cell>
          <cell r="C212">
            <v>23601</v>
          </cell>
        </row>
        <row r="213">
          <cell r="A213">
            <v>775</v>
          </cell>
          <cell r="B213" t="str">
            <v>PEDAGOGIA - LICENCIATURA PARA AS SÉRIES INICIAIS DO ENSINO FUNDAMENTAL - UAB/NOVA MAMORÉ</v>
          </cell>
          <cell r="C213">
            <v>23601</v>
          </cell>
        </row>
        <row r="214">
          <cell r="A214">
            <v>774</v>
          </cell>
          <cell r="B214" t="str">
            <v>PEDAGOGIA - LICENCIATURA PARA AS SÉRIES INICIAIS DO ENSINO FUNDAMENTAL - UAB/PORTO VELHO</v>
          </cell>
          <cell r="C214">
            <v>23601</v>
          </cell>
        </row>
        <row r="215">
          <cell r="A215">
            <v>756</v>
          </cell>
          <cell r="B215" t="str">
            <v>PEDAGOGIA - LICENCIATURA PARA AS SÉRIES INICIAIS DO ENSINO FUNDAMENTAL - UAB/ROLIM DE MOURA</v>
          </cell>
          <cell r="C215">
            <v>23601</v>
          </cell>
        </row>
        <row r="216">
          <cell r="A216">
            <v>23</v>
          </cell>
          <cell r="B216" t="str">
            <v>PEDAGOGIA - LICENCIATURA PLENA</v>
          </cell>
          <cell r="C216">
            <v>21201</v>
          </cell>
        </row>
        <row r="217">
          <cell r="A217">
            <v>503</v>
          </cell>
          <cell r="B217" t="str">
            <v>PEDAGOGIA - PROHACAP</v>
          </cell>
          <cell r="C217">
            <v>21201</v>
          </cell>
        </row>
        <row r="218">
          <cell r="A218">
            <v>531</v>
          </cell>
          <cell r="B218" t="str">
            <v>PEDAGOGIA - PROHACAP/A.PARAISO</v>
          </cell>
          <cell r="C218">
            <v>21201</v>
          </cell>
        </row>
        <row r="219">
          <cell r="A219">
            <v>525</v>
          </cell>
          <cell r="B219" t="str">
            <v>PEDAGOGIA - PROHACAP/ARIQUEMES</v>
          </cell>
          <cell r="C219">
            <v>21201</v>
          </cell>
        </row>
        <row r="220">
          <cell r="A220">
            <v>532</v>
          </cell>
          <cell r="B220" t="str">
            <v>PEDAGOGIA - PROHACAP/BURITIS</v>
          </cell>
          <cell r="C220">
            <v>21201</v>
          </cell>
        </row>
        <row r="221">
          <cell r="A221">
            <v>526</v>
          </cell>
          <cell r="B221" t="str">
            <v>PEDAGOGIA - PROHACAP/C.MARQUES</v>
          </cell>
          <cell r="C221">
            <v>21201</v>
          </cell>
        </row>
        <row r="222">
          <cell r="A222">
            <v>528</v>
          </cell>
          <cell r="B222" t="str">
            <v>PEDAGOGIA - PROHACAP/C.NOVO</v>
          </cell>
          <cell r="C222">
            <v>21201</v>
          </cell>
        </row>
        <row r="223">
          <cell r="A223">
            <v>529</v>
          </cell>
          <cell r="B223" t="str">
            <v>PEDAGOGIA - PROHACAP/CANDEIAS</v>
          </cell>
          <cell r="C223">
            <v>21201</v>
          </cell>
        </row>
        <row r="224">
          <cell r="A224">
            <v>527</v>
          </cell>
          <cell r="B224" t="str">
            <v>PEDAGOGIA - PROHACAP/MACHADINHO</v>
          </cell>
          <cell r="C224">
            <v>21201</v>
          </cell>
        </row>
        <row r="225">
          <cell r="A225">
            <v>530</v>
          </cell>
          <cell r="B225" t="str">
            <v>PEDAGOGIA - PROHACAP/S.M.GUAPORE</v>
          </cell>
          <cell r="C225">
            <v>21201</v>
          </cell>
        </row>
        <row r="226">
          <cell r="A226">
            <v>421</v>
          </cell>
          <cell r="B226" t="str">
            <v>PEDAGOGIA - VILHENA(MATUTINO)</v>
          </cell>
          <cell r="C226">
            <v>34101</v>
          </cell>
        </row>
        <row r="227">
          <cell r="A227">
            <v>403</v>
          </cell>
          <cell r="B227" t="str">
            <v>PEDAGOGIA G_MIRIM</v>
          </cell>
          <cell r="C227">
            <v>31103</v>
          </cell>
        </row>
        <row r="228">
          <cell r="A228">
            <v>411</v>
          </cell>
          <cell r="B228" t="str">
            <v>PEDAGOGIA JIPA</v>
          </cell>
          <cell r="C228">
            <v>30201</v>
          </cell>
        </row>
        <row r="229">
          <cell r="A229">
            <v>430</v>
          </cell>
          <cell r="B229" t="str">
            <v>PEDAGOGIA R DE MOURA (noturno)</v>
          </cell>
          <cell r="C229">
            <v>33201</v>
          </cell>
        </row>
        <row r="230">
          <cell r="A230">
            <v>414</v>
          </cell>
          <cell r="B230" t="str">
            <v>PEDAGOGIA R DE MOURA(Vespertino)</v>
          </cell>
          <cell r="C230">
            <v>33201</v>
          </cell>
        </row>
        <row r="231">
          <cell r="A231">
            <v>546</v>
          </cell>
          <cell r="B231" t="str">
            <v>PRIMEIRA LICENCIATURA EM CIÊNCIAS DA EDUCAÇÃO - PEDAGOGIA - PARFOR/ARIQUEMES</v>
          </cell>
          <cell r="C231">
            <v>22502</v>
          </cell>
        </row>
        <row r="232">
          <cell r="A232">
            <v>548</v>
          </cell>
          <cell r="B232" t="str">
            <v>PRIMEIRA LICENCIATURA EM MÚSICA - PARFOR/JI-PARANÁ</v>
          </cell>
          <cell r="C232">
            <v>22502</v>
          </cell>
        </row>
        <row r="233">
          <cell r="A233">
            <v>547</v>
          </cell>
          <cell r="B233" t="str">
            <v>PRIMEIRA LICENCIATURA EM PEDAGOGIA - PARFOR/CEREJEIRAS</v>
          </cell>
          <cell r="C233">
            <v>22502</v>
          </cell>
        </row>
        <row r="234">
          <cell r="A234">
            <v>671</v>
          </cell>
          <cell r="B234" t="str">
            <v>PROGRAMA DE POS GRADUAÇÃO EM ENSINO DE CIÊNCIAS DA NATUREZA</v>
          </cell>
          <cell r="C234">
            <v>33201</v>
          </cell>
        </row>
        <row r="235">
          <cell r="A235">
            <v>13</v>
          </cell>
          <cell r="B235" t="str">
            <v>PSICOLOGIA</v>
          </cell>
          <cell r="C235">
            <v>23101</v>
          </cell>
        </row>
        <row r="236">
          <cell r="A236">
            <v>623</v>
          </cell>
          <cell r="B236" t="str">
            <v>PÓS-GRADUAÇÃO LATU SENSO E@D EM COORDENAÇÃO PEDAGÓGICA</v>
          </cell>
          <cell r="C236">
            <v>21201</v>
          </cell>
        </row>
        <row r="237">
          <cell r="A237">
            <v>32</v>
          </cell>
          <cell r="B237" t="str">
            <v>QUIMICA</v>
          </cell>
          <cell r="C237">
            <v>22501</v>
          </cell>
        </row>
        <row r="238">
          <cell r="A238">
            <v>41</v>
          </cell>
          <cell r="B238" t="str">
            <v>QUIMICA - PROQUIMICA - LICENCIATURA PLENA</v>
          </cell>
          <cell r="C238">
            <v>22501</v>
          </cell>
        </row>
        <row r="239">
          <cell r="A239">
            <v>800</v>
          </cell>
          <cell r="B239" t="str">
            <v>Residência Médica em Medicina de Família e Comunidade</v>
          </cell>
          <cell r="C239">
            <v>23401</v>
          </cell>
        </row>
        <row r="240">
          <cell r="A240">
            <v>549</v>
          </cell>
          <cell r="B240" t="str">
            <v>SEGUNDA LICENCIATURA EM FILOSOFIA - PARFOR/PORTO VELHO</v>
          </cell>
          <cell r="C240">
            <v>22502</v>
          </cell>
        </row>
        <row r="241">
          <cell r="A241">
            <v>550</v>
          </cell>
          <cell r="B241" t="str">
            <v>SEGUNDA LICENCIATURA EM FÍSICA - PARFOR/JI-PARANÁ</v>
          </cell>
          <cell r="C241">
            <v>22502</v>
          </cell>
        </row>
        <row r="242">
          <cell r="A242">
            <v>551</v>
          </cell>
          <cell r="B242" t="str">
            <v>SEGUNDA LICENCIATURA EM GEOGRAFIA - PARFOR/PORTO VELHO</v>
          </cell>
          <cell r="C242">
            <v>22502</v>
          </cell>
        </row>
        <row r="243">
          <cell r="A243">
            <v>43</v>
          </cell>
          <cell r="B243" t="str">
            <v>SEGURANÇA PÚBLICA</v>
          </cell>
          <cell r="C243">
            <v>12769</v>
          </cell>
        </row>
        <row r="244">
          <cell r="A244">
            <v>56</v>
          </cell>
          <cell r="B244" t="str">
            <v>TEATRO</v>
          </cell>
          <cell r="C244">
            <v>21409</v>
          </cell>
        </row>
        <row r="245">
          <cell r="A245">
            <v>101</v>
          </cell>
          <cell r="B245" t="str">
            <v>XXXXX</v>
          </cell>
          <cell r="C245">
            <v>21201</v>
          </cell>
        </row>
        <row r="246">
          <cell r="A246">
            <v>45</v>
          </cell>
          <cell r="B246" t="str">
            <v>XXXXXXXXXXXXXXXXXXX</v>
          </cell>
          <cell r="C246">
            <v>21101</v>
          </cell>
        </row>
        <row r="247">
          <cell r="A247">
            <v>433</v>
          </cell>
          <cell r="B247" t="str">
            <v>ZOOTECNIA - Presidente Médici</v>
          </cell>
          <cell r="C247">
            <v>35030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sica@unir.br" TargetMode="External" /><Relationship Id="rId2" Type="http://schemas.openxmlformats.org/officeDocument/2006/relationships/hyperlink" Target="mailto:eletrica@unir.br" TargetMode="External" /><Relationship Id="rId3" Type="http://schemas.openxmlformats.org/officeDocument/2006/relationships/hyperlink" Target="mailto:ambiental@unir.br" TargetMode="External" /><Relationship Id="rId4" Type="http://schemas.openxmlformats.org/officeDocument/2006/relationships/hyperlink" Target="mailto:marinez.paula@gmail.com" TargetMode="External" /><Relationship Id="rId5" Type="http://schemas.openxmlformats.org/officeDocument/2006/relationships/hyperlink" Target="mailto:uabpolojiparana@gmail.com" TargetMode="External" /><Relationship Id="rId6" Type="http://schemas.openxmlformats.org/officeDocument/2006/relationships/hyperlink" Target="mailto:luci.albu@yahoo.com.br" TargetMode="External" /><Relationship Id="rId7" Type="http://schemas.openxmlformats.org/officeDocument/2006/relationships/hyperlink" Target="mailto:candidagurgel@hotmail.com" TargetMode="External" /><Relationship Id="rId8" Type="http://schemas.openxmlformats.org/officeDocument/2006/relationships/hyperlink" Target="mailto:polouabpvh@yahoo.com.br" TargetMode="External" /><Relationship Id="rId9" Type="http://schemas.openxmlformats.org/officeDocument/2006/relationships/hyperlink" Target="mailto:polouabnovamamore@gmail.com" TargetMode="External" /><Relationship Id="rId10" Type="http://schemas.openxmlformats.org/officeDocument/2006/relationships/hyperlink" Target="mailto:priscilapires_21@hotmail.com" TargetMode="External" /><Relationship Id="rId11" Type="http://schemas.openxmlformats.org/officeDocument/2006/relationships/hyperlink" Target="mailto:marinez.paula@gmail.com" TargetMode="External" /><Relationship Id="rId12" Type="http://schemas.openxmlformats.org/officeDocument/2006/relationships/hyperlink" Target="mailto:uabpolojiparana@gmail.com" TargetMode="External" /><Relationship Id="rId13" Type="http://schemas.openxmlformats.org/officeDocument/2006/relationships/hyperlink" Target="mailto:luci.albu@yahoo.com.br" TargetMode="External" /><Relationship Id="rId14" Type="http://schemas.openxmlformats.org/officeDocument/2006/relationships/hyperlink" Target="mailto:cienciassociais@unir.br" TargetMode="External" /><Relationship Id="rId15" Type="http://schemas.openxmlformats.org/officeDocument/2006/relationships/hyperlink" Target="mailto:candidagurgel@hotmail.com" TargetMode="External" /><Relationship Id="rId16" Type="http://schemas.openxmlformats.org/officeDocument/2006/relationships/hyperlink" Target="mailto:polouabpvh@yahoo.com.br" TargetMode="External" /><Relationship Id="rId17" Type="http://schemas.openxmlformats.org/officeDocument/2006/relationships/hyperlink" Target="mailto:polouabnovamamore@gmail.com" TargetMode="External" /><Relationship Id="rId18" Type="http://schemas.openxmlformats.org/officeDocument/2006/relationships/hyperlink" Target="mailto:priscilapires_21@hotmail.com" TargetMode="External" /><Relationship Id="rId19" Type="http://schemas.openxmlformats.org/officeDocument/2006/relationships/hyperlink" Target="mailto:producao@unir.br" TargetMode="External" /><Relationship Id="rId20" Type="http://schemas.openxmlformats.org/officeDocument/2006/relationships/hyperlink" Target="mailto:fisicajp@unir.br" TargetMode="External" /><Relationship Id="rId21" Type="http://schemas.openxmlformats.org/officeDocument/2006/relationships/hyperlink" Target="mailto:polouabpvh@yahoo.com.br" TargetMode="External" /><Relationship Id="rId22" Type="http://schemas.openxmlformats.org/officeDocument/2006/relationships/hyperlink" Target="mailto:marinez.paula@gmail.com" TargetMode="External" /><Relationship Id="rId23" Type="http://schemas.openxmlformats.org/officeDocument/2006/relationships/hyperlink" Target="mailto:priscilapires_21@hotmail.com" TargetMode="External" /><Relationship Id="rId24" Type="http://schemas.openxmlformats.org/officeDocument/2006/relationships/hyperlink" Target="mailto:candidagurgel@hotmail.com" TargetMode="External" /><Relationship Id="rId25" Type="http://schemas.openxmlformats.org/officeDocument/2006/relationships/hyperlink" Target="mailto:uabpolojiparana@gmail.com" TargetMode="External" /><Relationship Id="rId26" Type="http://schemas.openxmlformats.org/officeDocument/2006/relationships/hyperlink" Target="mailto:polouabnovamamore@gmail.com" TargetMode="External" /><Relationship Id="rId27" Type="http://schemas.openxmlformats.org/officeDocument/2006/relationships/hyperlink" Target="mailto:luci.albu@yahoo.com.br" TargetMode="External" /><Relationship Id="rId28" Type="http://schemas.openxmlformats.org/officeDocument/2006/relationships/hyperlink" Target="mailto:arqueologia@unir.br" TargetMode="External" /><Relationship Id="rId29" Type="http://schemas.openxmlformats.org/officeDocument/2006/relationships/hyperlink" Target="mailto:biblioteconomia@unir.br" TargetMode="External" /><Relationship Id="rId30" Type="http://schemas.openxmlformats.org/officeDocument/2006/relationships/hyperlink" Target="mailto:engcivil@unir.br" TargetMode="External" /><Relationship Id="rId31" Type="http://schemas.openxmlformats.org/officeDocument/2006/relationships/hyperlink" Target="mailto:dfil@unir.br" TargetMode="External" /><Relationship Id="rId32" Type="http://schemas.openxmlformats.org/officeDocument/2006/relationships/hyperlink" Target="mailto:florestal@unir.br" TargetMode="External" /><Relationship Id="rId33" Type="http://schemas.openxmlformats.org/officeDocument/2006/relationships/hyperlink" Target="mailto:deinterjp@unir.br" TargetMode="External" /><Relationship Id="rId34" Type="http://schemas.openxmlformats.org/officeDocument/2006/relationships/hyperlink" Target="mailto:semates@unir.br" TargetMode="External" /><Relationship Id="rId35" Type="http://schemas.openxmlformats.org/officeDocument/2006/relationships/hyperlink" Target="mailto:dengea.arq@unir.br" TargetMode="External" /><Relationship Id="rId36" Type="http://schemas.openxmlformats.org/officeDocument/2006/relationships/hyperlink" Target="mailto:deced.arq@unir.br" TargetMode="External" /><Relationship Id="rId37" Type="http://schemas.openxmlformats.org/officeDocument/2006/relationships/hyperlink" Target="mailto:deadvilhena@unir.br" TargetMode="External" /><Relationship Id="rId38" Type="http://schemas.openxmlformats.org/officeDocument/2006/relationships/hyperlink" Target="mailto:dephistoriarm@unir.br" TargetMode="External" /><Relationship Id="rId39" Type="http://schemas.openxmlformats.org/officeDocument/2006/relationships/hyperlink" Target="mailto:dacsa@unir.br" TargetMode="External" /><Relationship Id="rId40" Type="http://schemas.openxmlformats.org/officeDocument/2006/relationships/hyperlink" Target="mailto:musica@unir.br" TargetMode="External" /><Relationship Id="rId41" Type="http://schemas.openxmlformats.org/officeDocument/2006/relationships/hyperlink" Target="mailto:dartes@unir.br" TargetMode="External" /><Relationship Id="rId42" Type="http://schemas.openxmlformats.org/officeDocument/2006/relationships/hyperlink" Target="mailto:educampo@unir.br" TargetMode="External" /><Relationship Id="rId43" Type="http://schemas.openxmlformats.org/officeDocument/2006/relationships/hyperlink" Target="mailto:zootecnia@unir.br" TargetMode="External" /><Relationship Id="rId44" Type="http://schemas.openxmlformats.org/officeDocument/2006/relationships/hyperlink" Target="mailto:dlibras@unir.br" TargetMode="External" /><Relationship Id="rId45" Type="http://schemas.openxmlformats.org/officeDocument/2006/relationships/hyperlink" Target="mailto:medicinaveterinaria@unir.br" TargetMode="External" /><Relationship Id="rId46" Type="http://schemas.openxmlformats.org/officeDocument/2006/relationships/hyperlink" Target="mailto:economia-dpt@unir.br" TargetMode="External" /><Relationship Id="rId47" Type="http://schemas.openxmlformats.org/officeDocument/2006/relationships/hyperlink" Target="mailto:depadmpvh@unir.br" TargetMode="External" /><Relationship Id="rId48" Type="http://schemas.openxmlformats.org/officeDocument/2006/relationships/hyperlink" Target="mailto:cienciascontabeispvh@unir.br" TargetMode="External" /><Relationship Id="rId49" Type="http://schemas.openxmlformats.org/officeDocument/2006/relationships/hyperlink" Target="mailto:def@unir.br" TargetMode="External" /><Relationship Id="rId50" Type="http://schemas.openxmlformats.org/officeDocument/2006/relationships/hyperlink" Target="mailto:historia@unir.br" TargetMode="External" /><Relationship Id="rId51" Type="http://schemas.openxmlformats.org/officeDocument/2006/relationships/hyperlink" Target="mailto:depgeografia@unir.br" TargetMode="External" /><Relationship Id="rId52" Type="http://schemas.openxmlformats.org/officeDocument/2006/relationships/hyperlink" Target="mailto:depdireito.pvh@unir.br" TargetMode="External" /><Relationship Id="rId53" Type="http://schemas.openxmlformats.org/officeDocument/2006/relationships/hyperlink" Target="mailto:denf@unir.br" TargetMode="External" /><Relationship Id="rId54" Type="http://schemas.openxmlformats.org/officeDocument/2006/relationships/hyperlink" Target="mailto:contabeiscacoal@unir.br" TargetMode="External" /><Relationship Id="rId55" Type="http://schemas.openxmlformats.org/officeDocument/2006/relationships/hyperlink" Target="mailto:contabeiscacoal@unir.br" TargetMode="External" /><Relationship Id="rId56" Type="http://schemas.openxmlformats.org/officeDocument/2006/relationships/hyperlink" Target="mailto:dchsjp@unir.br" TargetMode="External" /><Relationship Id="rId57" Type="http://schemas.openxmlformats.org/officeDocument/2006/relationships/hyperlink" Target="mailto:letrasguajara@unir.br" TargetMode="External" /><Relationship Id="rId58" Type="http://schemas.openxmlformats.org/officeDocument/2006/relationships/hyperlink" Target="mailto:dell@unir.br" TargetMode="External" /><Relationship Id="rId59" Type="http://schemas.openxmlformats.org/officeDocument/2006/relationships/hyperlink" Target="mailto:depedrm@unir.br" TargetMode="External" /><Relationship Id="rId60" Type="http://schemas.openxmlformats.org/officeDocument/2006/relationships/hyperlink" Target="mailto:dace-gm@unir.br" TargetMode="External" /><Relationship Id="rId61" Type="http://schemas.openxmlformats.org/officeDocument/2006/relationships/hyperlink" Target="mailto:depadm@unir.br" TargetMode="External" /><Relationship Id="rId62" Type="http://schemas.openxmlformats.org/officeDocument/2006/relationships/hyperlink" Target="mailto:dmat@unir.br" TargetMode="External" /><Relationship Id="rId63" Type="http://schemas.openxmlformats.org/officeDocument/2006/relationships/hyperlink" Target="mailto:cgparforunir@gmail.com" TargetMode="External" /><Relationship Id="rId64" Type="http://schemas.openxmlformats.org/officeDocument/2006/relationships/hyperlink" Target="mailto:semates@unir.br" TargetMode="External" /><Relationship Id="rId65" Type="http://schemas.openxmlformats.org/officeDocument/2006/relationships/hyperlink" Target="mailto:fisicajp@unir.br" TargetMode="External" /><Relationship Id="rId66" Type="http://schemas.openxmlformats.org/officeDocument/2006/relationships/hyperlink" Target="mailto:depdireitocacoal@unir.br" TargetMode="External" /><Relationship Id="rId67" Type="http://schemas.openxmlformats.org/officeDocument/2006/relationships/hyperlink" Target="mailto:deccvilhena@unir.br" TargetMode="External" /><Relationship Id="rId68" Type="http://schemas.openxmlformats.org/officeDocument/2006/relationships/hyperlink" Target="mailto:daca@unir.br" TargetMode="External" /><Relationship Id="rId69" Type="http://schemas.openxmlformats.org/officeDocument/2006/relationships/hyperlink" Target="mailto:depbiologia@unir.br" TargetMode="External" /><Relationship Id="rId70" Type="http://schemas.openxmlformats.org/officeDocument/2006/relationships/hyperlink" Target="mailto:dacc@unir.br" TargetMode="External" /><Relationship Id="rId71" Type="http://schemas.openxmlformats.org/officeDocument/2006/relationships/hyperlink" Target="mailto:letrasestrangeiras@unir.br" TargetMode="External" /><Relationship Id="rId72" Type="http://schemas.openxmlformats.org/officeDocument/2006/relationships/hyperlink" Target="mailto:letrasestrangeiras@unir.br" TargetMode="External" /><Relationship Id="rId73" Type="http://schemas.openxmlformats.org/officeDocument/2006/relationships/hyperlink" Target="mailto:depsi@unir.br" TargetMode="External" /><Relationship Id="rId74" Type="http://schemas.openxmlformats.org/officeDocument/2006/relationships/hyperlink" Target="mailto:daca@unir.br" TargetMode="External" /><Relationship Id="rId75" Type="http://schemas.openxmlformats.org/officeDocument/2006/relationships/hyperlink" Target="mailto:dlv@unir.br" TargetMode="External" /><Relationship Id="rId76" Type="http://schemas.openxmlformats.org/officeDocument/2006/relationships/hyperlink" Target="mailto:historia@unir.br" TargetMode="External" /><Relationship Id="rId77" Type="http://schemas.openxmlformats.org/officeDocument/2006/relationships/hyperlink" Target="mailto:depgeografia@unir.br" TargetMode="External" /><Relationship Id="rId78" Type="http://schemas.openxmlformats.org/officeDocument/2006/relationships/hyperlink" Target="mailto:depbiologia@unir.br" TargetMode="External" /><Relationship Id="rId79" Type="http://schemas.openxmlformats.org/officeDocument/2006/relationships/hyperlink" Target="mailto:dacc@unir.br" TargetMode="External" /><Relationship Id="rId80" Type="http://schemas.openxmlformats.org/officeDocument/2006/relationships/hyperlink" Target="mailto:depedrm@unir.br" TargetMode="External" /><Relationship Id="rId81" Type="http://schemas.openxmlformats.org/officeDocument/2006/relationships/hyperlink" Target="mailto:dacie@unir.br" TargetMode="External" /><Relationship Id="rId82" Type="http://schemas.openxmlformats.org/officeDocument/2006/relationships/hyperlink" Target="mailto:dpmed@unir.br" TargetMode="External" /><Relationship Id="rId83" Type="http://schemas.openxmlformats.org/officeDocument/2006/relationships/hyperlink" Target="mailto:depagro@unir.br" TargetMode="External" /><Relationship Id="rId84" Type="http://schemas.openxmlformats.org/officeDocument/2006/relationships/hyperlink" Target="mailto:quimica@unir.br" TargetMode="External" /><Relationship Id="rId85" Type="http://schemas.openxmlformats.org/officeDocument/2006/relationships/hyperlink" Target="mailto:dejor@unir.br" TargetMode="External" /><Relationship Id="rId86" Type="http://schemas.openxmlformats.org/officeDocument/2006/relationships/hyperlink" Target="mailto:ded@unir.br" TargetMode="External" /><Relationship Id="rId87" Type="http://schemas.openxmlformats.org/officeDocument/2006/relationships/hyperlink" Target="mailto:cienciassociais@unir.br" TargetMode="External" /><Relationship Id="rId88" Type="http://schemas.openxmlformats.org/officeDocument/2006/relationships/hyperlink" Target="mailto:depadm@unir.br" TargetMode="External" /><Relationship Id="rId89" Type="http://schemas.openxmlformats.org/officeDocument/2006/relationships/hyperlink" Target="mailto:depdireitocacoal@unir.b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95" zoomScaleNormal="95" workbookViewId="0" topLeftCell="A1">
      <selection activeCell="B94" sqref="B94"/>
    </sheetView>
  </sheetViews>
  <sheetFormatPr defaultColWidth="8.00390625" defaultRowHeight="12.75" customHeight="1"/>
  <cols>
    <col min="1" max="1" width="11.57421875" style="0" customWidth="1"/>
    <col min="2" max="2" width="17.57421875" style="1" customWidth="1"/>
    <col min="3" max="3" width="17.140625" style="1" customWidth="1"/>
    <col min="4" max="4" width="11.57421875" style="1" customWidth="1"/>
    <col min="5" max="5" width="16.57421875" style="1" hidden="1" customWidth="1"/>
    <col min="6" max="6" width="9.28125" style="1" hidden="1" customWidth="1"/>
    <col min="7" max="7" width="47.00390625" style="1" customWidth="1"/>
    <col min="8" max="8" width="24.57421875" style="1" customWidth="1"/>
    <col min="9" max="9" width="19.421875" style="1" customWidth="1"/>
    <col min="10" max="10" width="19.28125" style="2" customWidth="1"/>
    <col min="11" max="11" width="101.421875" style="1" customWidth="1"/>
    <col min="12" max="13" width="24.140625" style="1" customWidth="1"/>
    <col min="14" max="14" width="19.7109375" style="1" customWidth="1"/>
    <col min="15" max="15" width="30.28125" style="3" customWidth="1"/>
    <col min="16" max="16" width="75.421875" style="3" customWidth="1"/>
    <col min="17" max="17" width="19.57421875" style="3" customWidth="1"/>
    <col min="18" max="18" width="23.00390625" style="3" customWidth="1"/>
    <col min="19" max="16384" width="9.00390625" style="1" customWidth="1"/>
  </cols>
  <sheetData>
    <row r="1" spans="1:18" ht="2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5.5" customHeight="1">
      <c r="A2" s="6">
        <v>1</v>
      </c>
      <c r="B2" s="7" t="s">
        <v>18</v>
      </c>
      <c r="C2" s="7" t="s">
        <v>19</v>
      </c>
      <c r="D2" s="8" t="s">
        <v>20</v>
      </c>
      <c r="E2" s="7" t="s">
        <v>21</v>
      </c>
      <c r="F2" s="7">
        <v>136746</v>
      </c>
      <c r="G2" s="7" t="s">
        <v>22</v>
      </c>
      <c r="H2" s="7" t="s">
        <v>23</v>
      </c>
      <c r="I2" s="7" t="s">
        <v>24</v>
      </c>
      <c r="J2" s="9">
        <v>39</v>
      </c>
      <c r="K2" s="10" t="s">
        <v>25</v>
      </c>
      <c r="L2" s="10" t="s">
        <v>18</v>
      </c>
      <c r="M2" s="10" t="s">
        <v>21</v>
      </c>
      <c r="N2" s="10" t="s">
        <v>19</v>
      </c>
      <c r="O2" s="11" t="s">
        <v>26</v>
      </c>
      <c r="P2" s="12">
        <f>VLOOKUP($R$2,'[1]SINGU - ÓRGÃOS'!$A$2:$C$84,2,0)</f>
        <v>0</v>
      </c>
      <c r="Q2" s="12">
        <f>VLOOKUP(R2,'[1]SINGU - ÓRGÃOS'!$A$2:$C$84,3,0)</f>
        <v>0</v>
      </c>
      <c r="R2" s="12">
        <f>VLOOKUP(J2,'[2]SINGU - CURSOS'!$A$2:$C$247,3,0)</f>
        <v>1023</v>
      </c>
    </row>
    <row r="3" spans="1:18" ht="25.5" customHeight="1">
      <c r="A3" s="6">
        <v>2</v>
      </c>
      <c r="B3" s="7" t="s">
        <v>27</v>
      </c>
      <c r="C3" s="7" t="s">
        <v>19</v>
      </c>
      <c r="D3" s="8" t="s">
        <v>28</v>
      </c>
      <c r="E3" s="7" t="s">
        <v>21</v>
      </c>
      <c r="F3" s="7">
        <v>136746</v>
      </c>
      <c r="G3" s="7" t="s">
        <v>22</v>
      </c>
      <c r="H3" s="7" t="s">
        <v>29</v>
      </c>
      <c r="I3" s="7" t="s">
        <v>30</v>
      </c>
      <c r="J3" s="9">
        <v>38</v>
      </c>
      <c r="K3" s="10" t="s">
        <v>31</v>
      </c>
      <c r="L3" s="10" t="s">
        <v>27</v>
      </c>
      <c r="M3" s="10" t="s">
        <v>21</v>
      </c>
      <c r="N3" s="10" t="s">
        <v>19</v>
      </c>
      <c r="O3" s="11" t="s">
        <v>32</v>
      </c>
      <c r="P3" s="12">
        <f>VLOOKUP(R3,'[1]SINGU - ÓRGÃOS'!$A$2:$C$84,2,0)</f>
        <v>0</v>
      </c>
      <c r="Q3" s="12">
        <f>VLOOKUP(R3,'[1]SINGU - ÓRGÃOS'!$A$2:$C$84,3,0)</f>
        <v>0</v>
      </c>
      <c r="R3" s="12">
        <f>VLOOKUP(J3,'[2]SINGU - CURSOS'!$A$2:$C$247,3,0)</f>
        <v>1024</v>
      </c>
    </row>
    <row r="4" spans="1:18" ht="12.75" customHeight="1">
      <c r="A4" s="6">
        <v>3</v>
      </c>
      <c r="B4" s="7" t="s">
        <v>27</v>
      </c>
      <c r="C4" s="7" t="s">
        <v>19</v>
      </c>
      <c r="D4" s="8" t="s">
        <v>28</v>
      </c>
      <c r="E4" s="7" t="s">
        <v>21</v>
      </c>
      <c r="F4" s="7">
        <v>1051915</v>
      </c>
      <c r="G4" s="7" t="s">
        <v>33</v>
      </c>
      <c r="H4" s="7" t="s">
        <v>34</v>
      </c>
      <c r="I4" s="7" t="s">
        <v>35</v>
      </c>
      <c r="J4" s="9">
        <v>417</v>
      </c>
      <c r="K4" s="10" t="s">
        <v>36</v>
      </c>
      <c r="L4" s="10" t="s">
        <v>27</v>
      </c>
      <c r="M4" s="10" t="s">
        <v>21</v>
      </c>
      <c r="N4" s="10" t="s">
        <v>19</v>
      </c>
      <c r="O4" s="11" t="s">
        <v>37</v>
      </c>
      <c r="P4" s="12">
        <f>VLOOKUP(R4,'[1]SINGU - ÓRGÃOS'!$A$2:$C$84,2,0)</f>
        <v>0</v>
      </c>
      <c r="Q4" s="12">
        <f>VLOOKUP(R4,'[1]SINGU - ÓRGÃOS'!$A$2:$C$84,3,0)</f>
        <v>0</v>
      </c>
      <c r="R4" s="12">
        <f>VLOOKUP(J4,'[2]SINGU - CURSOS'!$A$2:$C$247,3,0)</f>
        <v>22102</v>
      </c>
    </row>
    <row r="5" spans="1:18" ht="12.75" customHeight="1">
      <c r="A5" s="6">
        <v>4</v>
      </c>
      <c r="B5" s="7" t="s">
        <v>18</v>
      </c>
      <c r="C5" s="7" t="s">
        <v>38</v>
      </c>
      <c r="D5" s="7"/>
      <c r="E5" s="7" t="s">
        <v>21</v>
      </c>
      <c r="F5" s="7">
        <v>1044586</v>
      </c>
      <c r="G5" s="7" t="s">
        <v>39</v>
      </c>
      <c r="H5" s="7" t="s">
        <v>40</v>
      </c>
      <c r="I5" s="7" t="s">
        <v>41</v>
      </c>
      <c r="J5" s="9">
        <v>754</v>
      </c>
      <c r="K5" s="10" t="s">
        <v>42</v>
      </c>
      <c r="L5" s="10" t="s">
        <v>18</v>
      </c>
      <c r="M5" s="10" t="s">
        <v>21</v>
      </c>
      <c r="N5" s="10" t="s">
        <v>38</v>
      </c>
      <c r="O5" s="11" t="s">
        <v>43</v>
      </c>
      <c r="P5" s="12">
        <f>VLOOKUP(R5,'[1]SINGU - ÓRGÃOS'!$A$2:$C$84,2,0)</f>
        <v>0</v>
      </c>
      <c r="Q5" s="12">
        <f>VLOOKUP(R5,'[1]SINGU - ÓRGÃOS'!$A$2:$C$84,3,0)</f>
        <v>0</v>
      </c>
      <c r="R5" s="12">
        <f>VLOOKUP(J5,'[2]SINGU - CURSOS'!$A$2:$C$247,3,0)</f>
        <v>23601</v>
      </c>
    </row>
    <row r="6" spans="1:18" ht="12.75" customHeight="1">
      <c r="A6" s="6">
        <v>5</v>
      </c>
      <c r="B6" s="7" t="s">
        <v>18</v>
      </c>
      <c r="C6" s="7" t="s">
        <v>38</v>
      </c>
      <c r="D6" s="7"/>
      <c r="E6" s="7" t="s">
        <v>21</v>
      </c>
      <c r="F6" s="7">
        <v>1051915</v>
      </c>
      <c r="G6" s="7" t="s">
        <v>33</v>
      </c>
      <c r="H6" s="7" t="s">
        <v>40</v>
      </c>
      <c r="I6" s="7" t="s">
        <v>41</v>
      </c>
      <c r="J6" s="9">
        <v>755</v>
      </c>
      <c r="K6" s="10" t="s">
        <v>44</v>
      </c>
      <c r="L6" s="10" t="s">
        <v>18</v>
      </c>
      <c r="M6" s="10" t="s">
        <v>21</v>
      </c>
      <c r="N6" s="10" t="s">
        <v>38</v>
      </c>
      <c r="O6" s="11" t="s">
        <v>45</v>
      </c>
      <c r="P6" s="12">
        <f>VLOOKUP(R6,'[1]SINGU - ÓRGÃOS'!$A$2:$C$84,2,0)</f>
        <v>0</v>
      </c>
      <c r="Q6" s="12">
        <f>VLOOKUP(R6,'[1]SINGU - ÓRGÃOS'!$A$2:$C$84,3,0)</f>
        <v>0</v>
      </c>
      <c r="R6" s="12">
        <f>VLOOKUP(J6,'[2]SINGU - CURSOS'!$A$2:$C$247,3,0)</f>
        <v>23601</v>
      </c>
    </row>
    <row r="7" spans="1:18" ht="12.75" customHeight="1">
      <c r="A7" s="6">
        <v>6</v>
      </c>
      <c r="B7" s="7" t="s">
        <v>18</v>
      </c>
      <c r="C7" s="7" t="s">
        <v>38</v>
      </c>
      <c r="D7" s="7"/>
      <c r="E7" s="7" t="s">
        <v>21</v>
      </c>
      <c r="F7" s="7">
        <v>1036748</v>
      </c>
      <c r="G7" s="7" t="s">
        <v>46</v>
      </c>
      <c r="H7" s="7" t="s">
        <v>40</v>
      </c>
      <c r="I7" s="7" t="s">
        <v>41</v>
      </c>
      <c r="J7" s="9">
        <v>756</v>
      </c>
      <c r="K7" s="10" t="s">
        <v>47</v>
      </c>
      <c r="L7" s="10" t="s">
        <v>18</v>
      </c>
      <c r="M7" s="10" t="s">
        <v>21</v>
      </c>
      <c r="N7" s="10" t="s">
        <v>38</v>
      </c>
      <c r="O7" s="11" t="s">
        <v>48</v>
      </c>
      <c r="P7" s="12">
        <f>VLOOKUP(R7,'[1]SINGU - ÓRGÃOS'!$A$2:$C$84,2,0)</f>
        <v>0</v>
      </c>
      <c r="Q7" s="12">
        <f>VLOOKUP(R7,'[1]SINGU - ÓRGÃOS'!$A$2:$C$84,3,0)</f>
        <v>0</v>
      </c>
      <c r="R7" s="12">
        <f>VLOOKUP(J7,'[2]SINGU - CURSOS'!$A$2:$C$247,3,0)</f>
        <v>23601</v>
      </c>
    </row>
    <row r="8" spans="1:18" ht="12.75" customHeight="1">
      <c r="A8" s="6">
        <v>7</v>
      </c>
      <c r="B8" s="7" t="s">
        <v>18</v>
      </c>
      <c r="C8" s="7" t="s">
        <v>38</v>
      </c>
      <c r="D8" s="7"/>
      <c r="E8" s="7" t="s">
        <v>21</v>
      </c>
      <c r="F8" s="7">
        <v>1055971</v>
      </c>
      <c r="G8" s="7" t="s">
        <v>49</v>
      </c>
      <c r="H8" s="7" t="s">
        <v>40</v>
      </c>
      <c r="I8" s="7" t="s">
        <v>41</v>
      </c>
      <c r="J8" s="9">
        <v>761</v>
      </c>
      <c r="K8" s="10" t="s">
        <v>50</v>
      </c>
      <c r="L8" s="10" t="s">
        <v>18</v>
      </c>
      <c r="M8" s="10" t="s">
        <v>21</v>
      </c>
      <c r="N8" s="10" t="s">
        <v>38</v>
      </c>
      <c r="O8" s="11" t="s">
        <v>51</v>
      </c>
      <c r="P8" s="12">
        <f>VLOOKUP(R8,'[1]SINGU - ÓRGÃOS'!$A$2:$C$84,2,0)</f>
        <v>0</v>
      </c>
      <c r="Q8" s="12">
        <f>VLOOKUP(R8,'[1]SINGU - ÓRGÃOS'!$A$2:$C$84,3,0)</f>
        <v>0</v>
      </c>
      <c r="R8" s="12">
        <f>VLOOKUP(J8,'[2]SINGU - CURSOS'!$A$2:$C$247,3,0)</f>
        <v>23601</v>
      </c>
    </row>
    <row r="9" spans="1:18" ht="12.75" customHeight="1">
      <c r="A9" s="6">
        <v>8</v>
      </c>
      <c r="B9" s="7" t="s">
        <v>18</v>
      </c>
      <c r="C9" s="7" t="s">
        <v>38</v>
      </c>
      <c r="D9" s="7"/>
      <c r="E9" s="7" t="s">
        <v>21</v>
      </c>
      <c r="F9" s="7">
        <v>150222</v>
      </c>
      <c r="G9" s="7" t="s">
        <v>52</v>
      </c>
      <c r="H9" s="7" t="s">
        <v>40</v>
      </c>
      <c r="I9" s="7" t="s">
        <v>41</v>
      </c>
      <c r="J9" s="9">
        <v>774</v>
      </c>
      <c r="K9" s="10" t="s">
        <v>53</v>
      </c>
      <c r="L9" s="10" t="s">
        <v>18</v>
      </c>
      <c r="M9" s="10" t="s">
        <v>21</v>
      </c>
      <c r="N9" s="10" t="s">
        <v>38</v>
      </c>
      <c r="O9" s="11" t="s">
        <v>54</v>
      </c>
      <c r="P9" s="12">
        <f>VLOOKUP(R9,'[1]SINGU - ÓRGÃOS'!$A$2:$C$84,2,0)</f>
        <v>0</v>
      </c>
      <c r="Q9" s="12">
        <f>VLOOKUP(R9,'[1]SINGU - ÓRGÃOS'!$A$2:$C$84,3,0)</f>
        <v>0</v>
      </c>
      <c r="R9" s="12">
        <f>VLOOKUP(J9,'[2]SINGU - CURSOS'!$A$2:$C$247,3,0)</f>
        <v>23601</v>
      </c>
    </row>
    <row r="10" spans="1:18" ht="25.5" customHeight="1">
      <c r="A10" s="6">
        <v>9</v>
      </c>
      <c r="B10" s="7" t="s">
        <v>18</v>
      </c>
      <c r="C10" s="7" t="s">
        <v>38</v>
      </c>
      <c r="D10" s="7"/>
      <c r="E10" s="7" t="s">
        <v>21</v>
      </c>
      <c r="F10" s="7">
        <v>150224</v>
      </c>
      <c r="G10" s="7" t="s">
        <v>55</v>
      </c>
      <c r="H10" s="7" t="s">
        <v>40</v>
      </c>
      <c r="I10" s="7" t="s">
        <v>41</v>
      </c>
      <c r="J10" s="9">
        <v>775</v>
      </c>
      <c r="K10" s="10" t="s">
        <v>56</v>
      </c>
      <c r="L10" s="10" t="s">
        <v>18</v>
      </c>
      <c r="M10" s="10" t="s">
        <v>21</v>
      </c>
      <c r="N10" s="10" t="s">
        <v>38</v>
      </c>
      <c r="O10" s="11" t="s">
        <v>57</v>
      </c>
      <c r="P10" s="12">
        <f>VLOOKUP(R10,'[1]SINGU - ÓRGÃOS'!$A$2:$C$84,2,0)</f>
        <v>0</v>
      </c>
      <c r="Q10" s="12">
        <f>VLOOKUP(R10,'[1]SINGU - ÓRGÃOS'!$A$2:$C$84,3,0)</f>
        <v>0</v>
      </c>
      <c r="R10" s="12">
        <f>VLOOKUP(J10,'[2]SINGU - CURSOS'!$A$2:$C$247,3,0)</f>
        <v>23601</v>
      </c>
    </row>
    <row r="11" spans="1:18" ht="25.5" customHeight="1">
      <c r="A11" s="6">
        <v>10</v>
      </c>
      <c r="B11" s="7" t="s">
        <v>18</v>
      </c>
      <c r="C11" s="7" t="s">
        <v>38</v>
      </c>
      <c r="D11" s="7"/>
      <c r="E11" s="7" t="s">
        <v>21</v>
      </c>
      <c r="F11" s="7">
        <v>1040840</v>
      </c>
      <c r="G11" s="7" t="s">
        <v>58</v>
      </c>
      <c r="H11" s="7" t="s">
        <v>40</v>
      </c>
      <c r="I11" s="7" t="s">
        <v>41</v>
      </c>
      <c r="J11" s="9">
        <v>776</v>
      </c>
      <c r="K11" s="10" t="s">
        <v>59</v>
      </c>
      <c r="L11" s="10" t="s">
        <v>18</v>
      </c>
      <c r="M11" s="10" t="s">
        <v>21</v>
      </c>
      <c r="N11" s="10" t="s">
        <v>38</v>
      </c>
      <c r="O11" s="11" t="s">
        <v>60</v>
      </c>
      <c r="P11" s="12">
        <f>VLOOKUP(R11,'[1]SINGU - ÓRGÃOS'!$A$2:$C$84,2,0)</f>
        <v>0</v>
      </c>
      <c r="Q11" s="12">
        <f>VLOOKUP(R11,'[1]SINGU - ÓRGÃOS'!$A$2:$C$84,3,0)</f>
        <v>0</v>
      </c>
      <c r="R11" s="12">
        <f>VLOOKUP(J11,'[2]SINGU - CURSOS'!$A$2:$C$247,3,0)</f>
        <v>23601</v>
      </c>
    </row>
    <row r="12" spans="1:18" ht="12.75" customHeight="1">
      <c r="A12" s="6">
        <v>11</v>
      </c>
      <c r="B12" s="7" t="s">
        <v>18</v>
      </c>
      <c r="C12" s="7" t="s">
        <v>38</v>
      </c>
      <c r="D12" s="7"/>
      <c r="E12" s="7" t="s">
        <v>21</v>
      </c>
      <c r="F12" s="7">
        <v>1044586</v>
      </c>
      <c r="G12" s="7" t="s">
        <v>39</v>
      </c>
      <c r="H12" s="7" t="s">
        <v>61</v>
      </c>
      <c r="I12" s="7" t="s">
        <v>62</v>
      </c>
      <c r="J12" s="9">
        <v>751</v>
      </c>
      <c r="K12" s="10" t="s">
        <v>63</v>
      </c>
      <c r="L12" s="10" t="s">
        <v>18</v>
      </c>
      <c r="M12" s="10" t="s">
        <v>21</v>
      </c>
      <c r="N12" s="10" t="s">
        <v>38</v>
      </c>
      <c r="O12" s="11" t="s">
        <v>43</v>
      </c>
      <c r="P12" s="12">
        <f>VLOOKUP(R12,'[1]SINGU - ÓRGÃOS'!$A$2:$C$84,2,0)</f>
        <v>0</v>
      </c>
      <c r="Q12" s="12">
        <f>VLOOKUP(R12,'[1]SINGU - ÓRGÃOS'!$A$2:$C$84,3,0)</f>
        <v>0</v>
      </c>
      <c r="R12" s="12">
        <f>VLOOKUP(J12,'[2]SINGU - CURSOS'!$A$2:$C$247,3,0)</f>
        <v>23601</v>
      </c>
    </row>
    <row r="13" spans="1:18" ht="12.75" customHeight="1">
      <c r="A13" s="6">
        <v>12</v>
      </c>
      <c r="B13" s="7" t="s">
        <v>18</v>
      </c>
      <c r="C13" s="7" t="s">
        <v>38</v>
      </c>
      <c r="D13" s="7"/>
      <c r="E13" s="7" t="s">
        <v>21</v>
      </c>
      <c r="F13" s="7">
        <v>1051915</v>
      </c>
      <c r="G13" s="7" t="s">
        <v>33</v>
      </c>
      <c r="H13" s="7" t="s">
        <v>61</v>
      </c>
      <c r="I13" s="7" t="s">
        <v>62</v>
      </c>
      <c r="J13" s="9">
        <v>752</v>
      </c>
      <c r="K13" s="10" t="s">
        <v>64</v>
      </c>
      <c r="L13" s="10" t="s">
        <v>18</v>
      </c>
      <c r="M13" s="10" t="s">
        <v>21</v>
      </c>
      <c r="N13" s="10" t="s">
        <v>38</v>
      </c>
      <c r="O13" s="11" t="s">
        <v>45</v>
      </c>
      <c r="P13" s="12">
        <f>VLOOKUP(R13,'[1]SINGU - ÓRGÃOS'!$A$2:$C$84,2,0)</f>
        <v>0</v>
      </c>
      <c r="Q13" s="12">
        <f>VLOOKUP(R13,'[1]SINGU - ÓRGÃOS'!$A$2:$C$84,3,0)</f>
        <v>0</v>
      </c>
      <c r="R13" s="12">
        <f>VLOOKUP(J13,'[2]SINGU - CURSOS'!$A$2:$C$247,3,0)</f>
        <v>23601</v>
      </c>
    </row>
    <row r="14" spans="1:19" ht="14.25" customHeight="1">
      <c r="A14" s="6">
        <v>13</v>
      </c>
      <c r="B14" s="7" t="s">
        <v>18</v>
      </c>
      <c r="C14" s="7" t="s">
        <v>38</v>
      </c>
      <c r="D14" s="7"/>
      <c r="E14" s="7" t="s">
        <v>21</v>
      </c>
      <c r="F14" s="7">
        <v>1036748</v>
      </c>
      <c r="G14" s="7" t="s">
        <v>46</v>
      </c>
      <c r="H14" s="7" t="s">
        <v>61</v>
      </c>
      <c r="I14" s="7" t="s">
        <v>62</v>
      </c>
      <c r="J14" s="9">
        <v>753</v>
      </c>
      <c r="K14" s="10" t="s">
        <v>65</v>
      </c>
      <c r="L14" s="10" t="s">
        <v>18</v>
      </c>
      <c r="M14" s="10" t="s">
        <v>21</v>
      </c>
      <c r="N14" s="10" t="s">
        <v>38</v>
      </c>
      <c r="O14" s="11" t="s">
        <v>48</v>
      </c>
      <c r="P14" s="12">
        <f>VLOOKUP(R14,'[1]SINGU - ÓRGÃOS'!$A$2:$C$84,2,0)</f>
        <v>0</v>
      </c>
      <c r="Q14" s="12">
        <f>VLOOKUP(R14,'[1]SINGU - ÓRGÃOS'!$A$2:$C$84,3,0)</f>
        <v>0</v>
      </c>
      <c r="R14" s="12">
        <f>VLOOKUP(J14,'[2]SINGU - CURSOS'!$A$2:$C$247,3,0)</f>
        <v>23601</v>
      </c>
      <c r="S14" s="13" t="s">
        <v>66</v>
      </c>
    </row>
    <row r="15" spans="1:18" ht="12.75" customHeight="1">
      <c r="A15" s="6">
        <v>14</v>
      </c>
      <c r="B15" s="7" t="s">
        <v>18</v>
      </c>
      <c r="C15" s="7" t="s">
        <v>38</v>
      </c>
      <c r="D15" s="7"/>
      <c r="E15" s="7" t="s">
        <v>21</v>
      </c>
      <c r="F15" s="7">
        <v>1055971</v>
      </c>
      <c r="G15" s="7" t="s">
        <v>49</v>
      </c>
      <c r="H15" s="7" t="s">
        <v>61</v>
      </c>
      <c r="I15" s="7" t="s">
        <v>62</v>
      </c>
      <c r="J15" s="9">
        <v>762</v>
      </c>
      <c r="K15" s="10" t="s">
        <v>67</v>
      </c>
      <c r="L15" s="10" t="s">
        <v>18</v>
      </c>
      <c r="M15" s="10" t="s">
        <v>21</v>
      </c>
      <c r="N15" s="10" t="s">
        <v>38</v>
      </c>
      <c r="O15" s="11" t="s">
        <v>51</v>
      </c>
      <c r="P15" s="12">
        <f>VLOOKUP(R15,'[1]SINGU - ÓRGÃOS'!$A$2:$C$84,2,0)</f>
        <v>0</v>
      </c>
      <c r="Q15" s="12">
        <f>VLOOKUP(R15,'[1]SINGU - ÓRGÃOS'!$A$2:$C$84,3,0)</f>
        <v>0</v>
      </c>
      <c r="R15" s="12">
        <f>VLOOKUP(J15,'[2]SINGU - CURSOS'!$A$2:$C$247,3,0)</f>
        <v>23601</v>
      </c>
    </row>
    <row r="16" spans="1:18" ht="12.75" customHeight="1">
      <c r="A16" s="6">
        <v>15</v>
      </c>
      <c r="B16" s="7" t="s">
        <v>18</v>
      </c>
      <c r="C16" s="7" t="s">
        <v>38</v>
      </c>
      <c r="D16" s="7"/>
      <c r="E16" s="7" t="s">
        <v>21</v>
      </c>
      <c r="F16" s="7">
        <v>150222</v>
      </c>
      <c r="G16" s="7" t="s">
        <v>52</v>
      </c>
      <c r="H16" s="7" t="s">
        <v>61</v>
      </c>
      <c r="I16" s="7" t="s">
        <v>62</v>
      </c>
      <c r="J16" s="9">
        <v>771</v>
      </c>
      <c r="K16" s="10" t="s">
        <v>68</v>
      </c>
      <c r="L16" s="10" t="s">
        <v>18</v>
      </c>
      <c r="M16" s="10" t="s">
        <v>21</v>
      </c>
      <c r="N16" s="10" t="s">
        <v>38</v>
      </c>
      <c r="O16" s="11" t="s">
        <v>54</v>
      </c>
      <c r="P16" s="12">
        <f>VLOOKUP(R16,'[1]SINGU - ÓRGÃOS'!$A$2:$C$84,2,0)</f>
        <v>0</v>
      </c>
      <c r="Q16" s="12">
        <f>VLOOKUP(R16,'[1]SINGU - ÓRGÃOS'!$A$2:$C$84,3,0)</f>
        <v>0</v>
      </c>
      <c r="R16" s="12">
        <f>VLOOKUP(J16,'[2]SINGU - CURSOS'!$A$2:$C$247,3,0)</f>
        <v>23601</v>
      </c>
    </row>
    <row r="17" spans="1:18" ht="25.5" customHeight="1">
      <c r="A17" s="6">
        <v>16</v>
      </c>
      <c r="B17" s="7" t="s">
        <v>18</v>
      </c>
      <c r="C17" s="7" t="s">
        <v>38</v>
      </c>
      <c r="D17" s="7"/>
      <c r="E17" s="7" t="s">
        <v>21</v>
      </c>
      <c r="F17" s="7">
        <v>150224</v>
      </c>
      <c r="G17" s="7" t="s">
        <v>55</v>
      </c>
      <c r="H17" s="7" t="s">
        <v>61</v>
      </c>
      <c r="I17" s="7" t="s">
        <v>62</v>
      </c>
      <c r="J17" s="9">
        <v>772</v>
      </c>
      <c r="K17" s="10" t="s">
        <v>69</v>
      </c>
      <c r="L17" s="10" t="s">
        <v>18</v>
      </c>
      <c r="M17" s="10" t="s">
        <v>21</v>
      </c>
      <c r="N17" s="10" t="s">
        <v>38</v>
      </c>
      <c r="O17" s="11" t="s">
        <v>57</v>
      </c>
      <c r="P17" s="12">
        <f>VLOOKUP(R17,'[1]SINGU - ÓRGÃOS'!$A$2:$C$84,2,0)</f>
        <v>0</v>
      </c>
      <c r="Q17" s="12">
        <f>VLOOKUP(R17,'[1]SINGU - ÓRGÃOS'!$A$2:$C$84,3,0)</f>
        <v>0</v>
      </c>
      <c r="R17" s="12">
        <f>VLOOKUP(J17,'[2]SINGU - CURSOS'!$A$2:$C$247,3,0)</f>
        <v>23601</v>
      </c>
    </row>
    <row r="18" spans="1:18" ht="25.5" customHeight="1">
      <c r="A18" s="6">
        <v>17</v>
      </c>
      <c r="B18" s="7" t="s">
        <v>18</v>
      </c>
      <c r="C18" s="7" t="s">
        <v>38</v>
      </c>
      <c r="D18" s="7"/>
      <c r="E18" s="7" t="s">
        <v>21</v>
      </c>
      <c r="F18" s="7">
        <v>1040840</v>
      </c>
      <c r="G18" s="7" t="s">
        <v>58</v>
      </c>
      <c r="H18" s="7" t="s">
        <v>61</v>
      </c>
      <c r="I18" s="7" t="s">
        <v>62</v>
      </c>
      <c r="J18" s="9">
        <v>773</v>
      </c>
      <c r="K18" s="10" t="s">
        <v>70</v>
      </c>
      <c r="L18" s="10" t="s">
        <v>18</v>
      </c>
      <c r="M18" s="10" t="s">
        <v>21</v>
      </c>
      <c r="N18" s="10" t="s">
        <v>38</v>
      </c>
      <c r="O18" s="11" t="s">
        <v>60</v>
      </c>
      <c r="P18" s="12">
        <f>VLOOKUP(R18,'[1]SINGU - ÓRGÃOS'!$A$2:$C$84,2,0)</f>
        <v>0</v>
      </c>
      <c r="Q18" s="12">
        <f>VLOOKUP(R18,'[1]SINGU - ÓRGÃOS'!$A$2:$C$84,3,0)</f>
        <v>0</v>
      </c>
      <c r="R18" s="12">
        <f>VLOOKUP(J18,'[2]SINGU - CURSOS'!$A$2:$C$247,3,0)</f>
        <v>23601</v>
      </c>
    </row>
    <row r="19" spans="1:18" ht="25.5" customHeight="1">
      <c r="A19" s="6">
        <v>18</v>
      </c>
      <c r="B19" s="7" t="s">
        <v>27</v>
      </c>
      <c r="C19" s="7" t="s">
        <v>19</v>
      </c>
      <c r="D19" s="8" t="s">
        <v>28</v>
      </c>
      <c r="E19" s="7" t="s">
        <v>21</v>
      </c>
      <c r="F19" s="7">
        <v>1036750</v>
      </c>
      <c r="G19" s="7" t="s">
        <v>71</v>
      </c>
      <c r="H19" s="7" t="s">
        <v>72</v>
      </c>
      <c r="I19" s="7" t="s">
        <v>73</v>
      </c>
      <c r="J19" s="9">
        <v>763</v>
      </c>
      <c r="K19" s="10" t="s">
        <v>74</v>
      </c>
      <c r="L19" s="10" t="s">
        <v>27</v>
      </c>
      <c r="M19" s="10" t="s">
        <v>21</v>
      </c>
      <c r="N19" s="10" t="s">
        <v>19</v>
      </c>
      <c r="O19" s="11" t="s">
        <v>75</v>
      </c>
      <c r="P19" s="12">
        <f>VLOOKUP(R19,'[1]SINGU - ÓRGÃOS'!$A$2:$C$84,2,0)</f>
        <v>0</v>
      </c>
      <c r="Q19" s="12">
        <f>VLOOKUP(R19,'[1]SINGU - ÓRGÃOS'!$A$2:$C$84,3,0)</f>
        <v>0</v>
      </c>
      <c r="R19" s="12">
        <f>VLOOKUP(J19,'[2]SINGU - CURSOS'!$A$2:$C$247,3,0)</f>
        <v>34401</v>
      </c>
    </row>
    <row r="20" spans="1:18" ht="12.75" customHeight="1">
      <c r="A20" s="6">
        <v>19</v>
      </c>
      <c r="B20" s="7" t="s">
        <v>27</v>
      </c>
      <c r="C20" s="7" t="s">
        <v>19</v>
      </c>
      <c r="D20" s="8" t="s">
        <v>28</v>
      </c>
      <c r="E20" s="7" t="s">
        <v>21</v>
      </c>
      <c r="F20" s="7">
        <v>1051915</v>
      </c>
      <c r="G20" s="7" t="s">
        <v>33</v>
      </c>
      <c r="H20" s="7" t="s">
        <v>23</v>
      </c>
      <c r="I20" s="7" t="s">
        <v>76</v>
      </c>
      <c r="J20" s="9">
        <v>54</v>
      </c>
      <c r="K20" s="10" t="s">
        <v>77</v>
      </c>
      <c r="L20" s="10" t="s">
        <v>27</v>
      </c>
      <c r="M20" s="10" t="s">
        <v>21</v>
      </c>
      <c r="N20" s="10" t="s">
        <v>19</v>
      </c>
      <c r="O20" s="11" t="s">
        <v>78</v>
      </c>
      <c r="P20" s="12">
        <f>VLOOKUP(R20,'[1]SINGU - ÓRGÃOS'!$A$2:$C$84,2,0)</f>
        <v>0</v>
      </c>
      <c r="Q20" s="12">
        <f>VLOOKUP(R20,'[1]SINGU - ÓRGÃOS'!$A$2:$C$84,3,0)</f>
        <v>0</v>
      </c>
      <c r="R20" s="12">
        <f>VLOOKUP(J20,'[2]SINGU - CURSOS'!$A$2:$C$247,3,0)</f>
        <v>30101</v>
      </c>
    </row>
    <row r="21" spans="1:18" ht="25.5" customHeight="1">
      <c r="A21" s="6">
        <v>20</v>
      </c>
      <c r="B21" s="7" t="s">
        <v>27</v>
      </c>
      <c r="C21" s="7" t="s">
        <v>38</v>
      </c>
      <c r="D21" s="7"/>
      <c r="E21" s="7" t="s">
        <v>21</v>
      </c>
      <c r="F21" s="7">
        <v>1044586</v>
      </c>
      <c r="G21" s="7" t="s">
        <v>39</v>
      </c>
      <c r="H21" s="7" t="s">
        <v>79</v>
      </c>
      <c r="I21" s="7" t="s">
        <v>80</v>
      </c>
      <c r="J21" s="9">
        <v>764</v>
      </c>
      <c r="K21" s="10" t="s">
        <v>81</v>
      </c>
      <c r="L21" s="10" t="s">
        <v>27</v>
      </c>
      <c r="M21" s="10" t="s">
        <v>21</v>
      </c>
      <c r="N21" s="10" t="s">
        <v>38</v>
      </c>
      <c r="O21" s="11" t="s">
        <v>54</v>
      </c>
      <c r="P21" s="12">
        <f>VLOOKUP(R21,'[1]SINGU - ÓRGÃOS'!$A$2:$C$84,2,0)</f>
        <v>0</v>
      </c>
      <c r="Q21" s="12">
        <f>VLOOKUP(R21,'[1]SINGU - ÓRGÃOS'!$A$2:$C$84,3,0)</f>
        <v>0</v>
      </c>
      <c r="R21" s="12">
        <f>VLOOKUP(J21,'[2]SINGU - CURSOS'!$A$2:$C$247,3,0)</f>
        <v>23601</v>
      </c>
    </row>
    <row r="22" spans="1:18" ht="25.5" customHeight="1">
      <c r="A22" s="6">
        <v>21</v>
      </c>
      <c r="B22" s="7" t="s">
        <v>27</v>
      </c>
      <c r="C22" s="7" t="s">
        <v>38</v>
      </c>
      <c r="D22" s="7"/>
      <c r="E22" s="7" t="s">
        <v>21</v>
      </c>
      <c r="F22" s="7">
        <v>1051915</v>
      </c>
      <c r="G22" s="7" t="s">
        <v>33</v>
      </c>
      <c r="H22" s="7" t="s">
        <v>79</v>
      </c>
      <c r="I22" s="7" t="s">
        <v>80</v>
      </c>
      <c r="J22" s="9">
        <v>765</v>
      </c>
      <c r="K22" s="10" t="s">
        <v>82</v>
      </c>
      <c r="L22" s="10" t="s">
        <v>27</v>
      </c>
      <c r="M22" s="10" t="s">
        <v>21</v>
      </c>
      <c r="N22" s="10" t="s">
        <v>38</v>
      </c>
      <c r="O22" s="11" t="s">
        <v>43</v>
      </c>
      <c r="P22" s="12">
        <f>VLOOKUP(R22,'[1]SINGU - ÓRGÃOS'!$A$2:$C$84,2,0)</f>
        <v>0</v>
      </c>
      <c r="Q22" s="12">
        <f>VLOOKUP(R22,'[1]SINGU - ÓRGÃOS'!$A$2:$C$84,3,0)</f>
        <v>0</v>
      </c>
      <c r="R22" s="12">
        <f>VLOOKUP(J22,'[2]SINGU - CURSOS'!$A$2:$C$247,3,0)</f>
        <v>23601</v>
      </c>
    </row>
    <row r="23" spans="1:18" ht="25.5" customHeight="1">
      <c r="A23" s="6">
        <v>22</v>
      </c>
      <c r="B23" s="7" t="s">
        <v>27</v>
      </c>
      <c r="C23" s="7" t="s">
        <v>38</v>
      </c>
      <c r="D23" s="7"/>
      <c r="E23" s="7" t="s">
        <v>21</v>
      </c>
      <c r="F23" s="7">
        <v>1036748</v>
      </c>
      <c r="G23" s="7" t="s">
        <v>46</v>
      </c>
      <c r="H23" s="7" t="s">
        <v>79</v>
      </c>
      <c r="I23" s="7" t="s">
        <v>80</v>
      </c>
      <c r="J23" s="9">
        <v>766</v>
      </c>
      <c r="K23" s="10" t="s">
        <v>83</v>
      </c>
      <c r="L23" s="10" t="s">
        <v>27</v>
      </c>
      <c r="M23" s="10" t="s">
        <v>21</v>
      </c>
      <c r="N23" s="10" t="s">
        <v>38</v>
      </c>
      <c r="O23" s="11" t="s">
        <v>60</v>
      </c>
      <c r="P23" s="12">
        <f>VLOOKUP(R23,'[1]SINGU - ÓRGÃOS'!$A$2:$C$84,2,0)</f>
        <v>0</v>
      </c>
      <c r="Q23" s="12">
        <f>VLOOKUP(R23,'[1]SINGU - ÓRGÃOS'!$A$2:$C$84,3,0)</f>
        <v>0</v>
      </c>
      <c r="R23" s="12">
        <f>VLOOKUP(J23,'[2]SINGU - CURSOS'!$A$2:$C$247,3,0)</f>
        <v>23601</v>
      </c>
    </row>
    <row r="24" spans="1:18" ht="25.5" customHeight="1">
      <c r="A24" s="6">
        <v>23</v>
      </c>
      <c r="B24" s="7" t="s">
        <v>27</v>
      </c>
      <c r="C24" s="7" t="s">
        <v>38</v>
      </c>
      <c r="D24" s="7"/>
      <c r="E24" s="7" t="s">
        <v>21</v>
      </c>
      <c r="F24" s="7">
        <v>1055971</v>
      </c>
      <c r="G24" s="7" t="s">
        <v>49</v>
      </c>
      <c r="H24" s="7" t="s">
        <v>79</v>
      </c>
      <c r="I24" s="7" t="s">
        <v>80</v>
      </c>
      <c r="J24" s="9">
        <v>767</v>
      </c>
      <c r="K24" s="10" t="s">
        <v>84</v>
      </c>
      <c r="L24" s="10" t="s">
        <v>27</v>
      </c>
      <c r="M24" s="10" t="s">
        <v>21</v>
      </c>
      <c r="N24" s="10" t="s">
        <v>38</v>
      </c>
      <c r="O24" s="11" t="s">
        <v>51</v>
      </c>
      <c r="P24" s="12">
        <f>VLOOKUP(R24,'[1]SINGU - ÓRGÃOS'!$A$2:$C$84,2,0)</f>
        <v>0</v>
      </c>
      <c r="Q24" s="12">
        <f>VLOOKUP(R24,'[1]SINGU - ÓRGÃOS'!$A$2:$C$84,3,0)</f>
        <v>0</v>
      </c>
      <c r="R24" s="12">
        <f>VLOOKUP(J24,'[2]SINGU - CURSOS'!$A$2:$C$247,3,0)</f>
        <v>23601</v>
      </c>
    </row>
    <row r="25" spans="1:18" ht="25.5" customHeight="1">
      <c r="A25" s="6">
        <v>24</v>
      </c>
      <c r="B25" s="7" t="s">
        <v>27</v>
      </c>
      <c r="C25" s="7" t="s">
        <v>38</v>
      </c>
      <c r="D25" s="7"/>
      <c r="E25" s="7" t="s">
        <v>21</v>
      </c>
      <c r="F25" s="7">
        <v>150222</v>
      </c>
      <c r="G25" s="7" t="s">
        <v>52</v>
      </c>
      <c r="H25" s="7" t="s">
        <v>79</v>
      </c>
      <c r="I25" s="7" t="s">
        <v>80</v>
      </c>
      <c r="J25" s="9">
        <v>768</v>
      </c>
      <c r="K25" s="10" t="s">
        <v>85</v>
      </c>
      <c r="L25" s="10" t="s">
        <v>27</v>
      </c>
      <c r="M25" s="10" t="s">
        <v>21</v>
      </c>
      <c r="N25" s="10" t="s">
        <v>38</v>
      </c>
      <c r="O25" s="11" t="s">
        <v>45</v>
      </c>
      <c r="P25" s="12">
        <f>VLOOKUP(R25,'[1]SINGU - ÓRGÃOS'!$A$2:$C$84,2,0)</f>
        <v>0</v>
      </c>
      <c r="Q25" s="12">
        <f>VLOOKUP(R25,'[1]SINGU - ÓRGÃOS'!$A$2:$C$84,3,0)</f>
        <v>0</v>
      </c>
      <c r="R25" s="12">
        <f>VLOOKUP(J25,'[2]SINGU - CURSOS'!$A$2:$C$247,3,0)</f>
        <v>23601</v>
      </c>
    </row>
    <row r="26" spans="1:18" ht="25.5" customHeight="1">
      <c r="A26" s="6">
        <v>25</v>
      </c>
      <c r="B26" s="7" t="s">
        <v>27</v>
      </c>
      <c r="C26" s="7" t="s">
        <v>38</v>
      </c>
      <c r="D26" s="7"/>
      <c r="E26" s="7" t="s">
        <v>21</v>
      </c>
      <c r="F26" s="7">
        <v>150224</v>
      </c>
      <c r="G26" s="7" t="s">
        <v>55</v>
      </c>
      <c r="H26" s="7" t="s">
        <v>79</v>
      </c>
      <c r="I26" s="7" t="s">
        <v>80</v>
      </c>
      <c r="J26" s="9">
        <v>769</v>
      </c>
      <c r="K26" s="10" t="s">
        <v>86</v>
      </c>
      <c r="L26" s="10" t="s">
        <v>27</v>
      </c>
      <c r="M26" s="10" t="s">
        <v>21</v>
      </c>
      <c r="N26" s="10" t="s">
        <v>38</v>
      </c>
      <c r="O26" s="11" t="s">
        <v>57</v>
      </c>
      <c r="P26" s="12">
        <f>VLOOKUP(R26,'[1]SINGU - ÓRGÃOS'!$A$2:$C$84,2,0)</f>
        <v>0</v>
      </c>
      <c r="Q26" s="12">
        <f>VLOOKUP(R26,'[1]SINGU - ÓRGÃOS'!$A$2:$C$84,3,0)</f>
        <v>0</v>
      </c>
      <c r="R26" s="12">
        <f>VLOOKUP(J26,'[2]SINGU - CURSOS'!$A$2:$C$247,3,0)</f>
        <v>23601</v>
      </c>
    </row>
    <row r="27" spans="1:18" ht="25.5" customHeight="1">
      <c r="A27" s="6">
        <v>26</v>
      </c>
      <c r="B27" s="7" t="s">
        <v>27</v>
      </c>
      <c r="C27" s="7" t="s">
        <v>38</v>
      </c>
      <c r="D27" s="7"/>
      <c r="E27" s="7" t="s">
        <v>21</v>
      </c>
      <c r="F27" s="7">
        <v>1040840</v>
      </c>
      <c r="G27" s="7" t="s">
        <v>58</v>
      </c>
      <c r="H27" s="7" t="s">
        <v>79</v>
      </c>
      <c r="I27" s="7" t="s">
        <v>80</v>
      </c>
      <c r="J27" s="9">
        <v>770</v>
      </c>
      <c r="K27" s="10" t="s">
        <v>87</v>
      </c>
      <c r="L27" s="10" t="s">
        <v>27</v>
      </c>
      <c r="M27" s="10" t="s">
        <v>21</v>
      </c>
      <c r="N27" s="10" t="s">
        <v>38</v>
      </c>
      <c r="O27" s="11" t="s">
        <v>48</v>
      </c>
      <c r="P27" s="12">
        <f>VLOOKUP(R27,'[1]SINGU - ÓRGÃOS'!$A$2:$C$84,2,0)</f>
        <v>0</v>
      </c>
      <c r="Q27" s="12">
        <f>VLOOKUP(R27,'[1]SINGU - ÓRGÃOS'!$A$2:$C$84,3,0)</f>
        <v>0</v>
      </c>
      <c r="R27" s="12">
        <f>VLOOKUP(J27,'[2]SINGU - CURSOS'!$A$2:$C$247,3,0)</f>
        <v>23601</v>
      </c>
    </row>
    <row r="28" spans="1:18" ht="25.5" customHeight="1">
      <c r="A28" s="6">
        <v>27</v>
      </c>
      <c r="B28" s="7" t="s">
        <v>27</v>
      </c>
      <c r="C28" s="7" t="s">
        <v>19</v>
      </c>
      <c r="D28" s="8" t="s">
        <v>28</v>
      </c>
      <c r="E28" s="7" t="s">
        <v>21</v>
      </c>
      <c r="F28" s="7">
        <v>136746</v>
      </c>
      <c r="G28" s="7" t="s">
        <v>22</v>
      </c>
      <c r="H28" s="7" t="s">
        <v>88</v>
      </c>
      <c r="I28" s="7" t="s">
        <v>89</v>
      </c>
      <c r="J28" s="9">
        <v>49</v>
      </c>
      <c r="K28" s="10" t="s">
        <v>88</v>
      </c>
      <c r="L28" s="10" t="s">
        <v>27</v>
      </c>
      <c r="M28" s="10" t="s">
        <v>21</v>
      </c>
      <c r="N28" s="10" t="s">
        <v>19</v>
      </c>
      <c r="O28" s="11" t="s">
        <v>90</v>
      </c>
      <c r="P28" s="12">
        <f>VLOOKUP(R28,'[1]SINGU - ÓRGÃOS'!$A$2:$C$84,2,0)</f>
        <v>0</v>
      </c>
      <c r="Q28" s="12">
        <f>VLOOKUP(R28,'[1]SINGU - ÓRGÃOS'!$A$2:$C$84,3,0)</f>
        <v>0</v>
      </c>
      <c r="R28" s="12">
        <f>VLOOKUP(J28,'[2]SINGU - CURSOS'!$A$2:$C$247,3,0)</f>
        <v>21403</v>
      </c>
    </row>
    <row r="29" spans="1:18" ht="49.5" customHeight="1">
      <c r="A29" s="6">
        <v>28</v>
      </c>
      <c r="B29" s="7" t="s">
        <v>27</v>
      </c>
      <c r="C29" s="7" t="s">
        <v>19</v>
      </c>
      <c r="D29" s="8" t="s">
        <v>20</v>
      </c>
      <c r="E29" s="7" t="s">
        <v>21</v>
      </c>
      <c r="F29" s="7">
        <v>136746</v>
      </c>
      <c r="G29" s="7" t="s">
        <v>22</v>
      </c>
      <c r="H29" s="7" t="s">
        <v>91</v>
      </c>
      <c r="I29" s="7" t="s">
        <v>92</v>
      </c>
      <c r="J29" s="9">
        <v>48</v>
      </c>
      <c r="K29" s="10" t="s">
        <v>93</v>
      </c>
      <c r="L29" s="10" t="s">
        <v>27</v>
      </c>
      <c r="M29" s="10" t="s">
        <v>21</v>
      </c>
      <c r="N29" s="10" t="s">
        <v>19</v>
      </c>
      <c r="O29" s="11" t="s">
        <v>94</v>
      </c>
      <c r="P29" s="12">
        <f>VLOOKUP(R29,'[1]SINGU - ÓRGÃOS'!$A$2:$C$84,2,0)</f>
        <v>0</v>
      </c>
      <c r="Q29" s="12">
        <f>VLOOKUP(R29,'[1]SINGU - ÓRGÃOS'!$A$2:$C$84,3,0)</f>
        <v>0</v>
      </c>
      <c r="R29" s="12">
        <f>VLOOKUP(J29,'[2]SINGU - CURSOS'!$A$2:$C$247,3,0)</f>
        <v>21402</v>
      </c>
    </row>
    <row r="30" spans="1:18" ht="25.5" customHeight="1">
      <c r="A30" s="6">
        <v>29</v>
      </c>
      <c r="B30" s="7" t="s">
        <v>27</v>
      </c>
      <c r="C30" s="7" t="s">
        <v>19</v>
      </c>
      <c r="D30" s="8" t="s">
        <v>28</v>
      </c>
      <c r="E30" s="7" t="s">
        <v>21</v>
      </c>
      <c r="F30" s="7">
        <v>136746</v>
      </c>
      <c r="G30" s="7" t="s">
        <v>22</v>
      </c>
      <c r="H30" s="7" t="s">
        <v>95</v>
      </c>
      <c r="I30" s="7" t="s">
        <v>96</v>
      </c>
      <c r="J30" s="9">
        <v>47</v>
      </c>
      <c r="K30" s="10" t="s">
        <v>95</v>
      </c>
      <c r="L30" s="10" t="s">
        <v>27</v>
      </c>
      <c r="M30" s="10" t="s">
        <v>21</v>
      </c>
      <c r="N30" s="10" t="s">
        <v>19</v>
      </c>
      <c r="O30" s="11" t="s">
        <v>97</v>
      </c>
      <c r="P30" s="12">
        <f>VLOOKUP(R30,'[1]SINGU - ÓRGÃOS'!$A$2:$C$84,2,0)</f>
        <v>0</v>
      </c>
      <c r="Q30" s="12">
        <f>VLOOKUP(R30,'[1]SINGU - ÓRGÃOS'!$A$2:$C$84,3,0)</f>
        <v>0</v>
      </c>
      <c r="R30" s="12">
        <f>VLOOKUP(J30,'[2]SINGU - CURSOS'!$A$2:$C$247,3,0)</f>
        <v>1025</v>
      </c>
    </row>
    <row r="31" spans="1:18" ht="25.5" customHeight="1">
      <c r="A31" s="6">
        <v>30</v>
      </c>
      <c r="B31" s="7" t="s">
        <v>18</v>
      </c>
      <c r="C31" s="7" t="s">
        <v>19</v>
      </c>
      <c r="D31" s="8" t="s">
        <v>20</v>
      </c>
      <c r="E31" s="7" t="s">
        <v>21</v>
      </c>
      <c r="F31" s="7">
        <v>136746</v>
      </c>
      <c r="G31" s="7" t="s">
        <v>22</v>
      </c>
      <c r="H31" s="7" t="s">
        <v>98</v>
      </c>
      <c r="I31" s="7" t="s">
        <v>99</v>
      </c>
      <c r="J31" s="9">
        <v>50</v>
      </c>
      <c r="K31" s="10" t="s">
        <v>98</v>
      </c>
      <c r="L31" s="10" t="s">
        <v>18</v>
      </c>
      <c r="M31" s="10" t="s">
        <v>21</v>
      </c>
      <c r="N31" s="10" t="s">
        <v>19</v>
      </c>
      <c r="O31" s="11" t="s">
        <v>100</v>
      </c>
      <c r="P31" s="12">
        <f>VLOOKUP(R31,'[1]SINGU - ÓRGÃOS'!$A$2:$C$84,2,0)</f>
        <v>0</v>
      </c>
      <c r="Q31" s="12">
        <f>VLOOKUP(R31,'[1]SINGU - ÓRGÃOS'!$A$2:$C$84,3,0)</f>
        <v>0</v>
      </c>
      <c r="R31" s="12">
        <f>VLOOKUP(J31,'[2]SINGU - CURSOS'!$A$2:$C$247,3,0)</f>
        <v>21301</v>
      </c>
    </row>
    <row r="32" spans="1:18" ht="25.5" customHeight="1">
      <c r="A32" s="6">
        <v>31</v>
      </c>
      <c r="B32" s="7" t="s">
        <v>27</v>
      </c>
      <c r="C32" s="7" t="s">
        <v>19</v>
      </c>
      <c r="D32" s="7" t="s">
        <v>28</v>
      </c>
      <c r="E32" s="7" t="s">
        <v>21</v>
      </c>
      <c r="F32" s="7">
        <v>1036748</v>
      </c>
      <c r="G32" s="7" t="s">
        <v>46</v>
      </c>
      <c r="H32" s="7" t="s">
        <v>101</v>
      </c>
      <c r="I32" s="7" t="s">
        <v>102</v>
      </c>
      <c r="J32" s="9">
        <v>53</v>
      </c>
      <c r="K32" s="10" t="s">
        <v>103</v>
      </c>
      <c r="L32" s="10" t="s">
        <v>27</v>
      </c>
      <c r="M32" s="10" t="s">
        <v>21</v>
      </c>
      <c r="N32" s="10" t="s">
        <v>19</v>
      </c>
      <c r="O32" s="11" t="s">
        <v>104</v>
      </c>
      <c r="P32" s="12">
        <f>VLOOKUP(R32,'[1]SINGU - ÓRGÃOS'!$A$2:$C$84,2,0)</f>
        <v>0</v>
      </c>
      <c r="Q32" s="12">
        <f>VLOOKUP(R32,'[1]SINGU - ÓRGÃOS'!$A$2:$C$84,3,0)</f>
        <v>0</v>
      </c>
      <c r="R32" s="12">
        <f>VLOOKUP(J32,'[2]SINGU - CURSOS'!$A$2:$C$247,3,0)</f>
        <v>21406</v>
      </c>
    </row>
    <row r="33" spans="1:18" ht="49.5" customHeight="1">
      <c r="A33" s="6">
        <v>32</v>
      </c>
      <c r="B33" s="7" t="s">
        <v>18</v>
      </c>
      <c r="C33" s="7" t="s">
        <v>19</v>
      </c>
      <c r="D33" s="8" t="s">
        <v>28</v>
      </c>
      <c r="E33" s="7" t="s">
        <v>21</v>
      </c>
      <c r="F33" s="7">
        <v>1051915</v>
      </c>
      <c r="G33" s="7" t="s">
        <v>33</v>
      </c>
      <c r="H33" s="7" t="s">
        <v>105</v>
      </c>
      <c r="I33" s="7" t="s">
        <v>106</v>
      </c>
      <c r="J33" s="9">
        <v>423</v>
      </c>
      <c r="K33" s="10" t="s">
        <v>107</v>
      </c>
      <c r="L33" s="10" t="s">
        <v>18</v>
      </c>
      <c r="M33" s="10" t="s">
        <v>21</v>
      </c>
      <c r="N33" s="10" t="s">
        <v>19</v>
      </c>
      <c r="O33" s="11" t="s">
        <v>108</v>
      </c>
      <c r="P33" s="12">
        <f>VLOOKUP(R33,'[1]SINGU - ÓRGÃOS'!$A$2:$C$84,2,0)</f>
        <v>0</v>
      </c>
      <c r="Q33" s="12">
        <f>VLOOKUP(R33,'[1]SINGU - ÓRGÃOS'!$A$2:$C$84,3,0)</f>
        <v>0</v>
      </c>
      <c r="R33" s="12">
        <f>VLOOKUP(J33,'[2]SINGU - CURSOS'!$A$2:$C$247,3,0)</f>
        <v>30201</v>
      </c>
    </row>
    <row r="34" spans="1:18" ht="12.75" customHeight="1">
      <c r="A34" s="6">
        <v>33</v>
      </c>
      <c r="B34" s="7" t="s">
        <v>27</v>
      </c>
      <c r="C34" s="7" t="s">
        <v>19</v>
      </c>
      <c r="D34" s="8" t="s">
        <v>20</v>
      </c>
      <c r="E34" s="7" t="s">
        <v>21</v>
      </c>
      <c r="F34" s="7">
        <v>1051915</v>
      </c>
      <c r="G34" s="7" t="s">
        <v>33</v>
      </c>
      <c r="H34" s="7" t="s">
        <v>109</v>
      </c>
      <c r="I34" s="7" t="s">
        <v>110</v>
      </c>
      <c r="J34" s="9">
        <v>419</v>
      </c>
      <c r="K34" s="10" t="s">
        <v>111</v>
      </c>
      <c r="L34" s="10" t="s">
        <v>27</v>
      </c>
      <c r="M34" s="10" t="s">
        <v>21</v>
      </c>
      <c r="N34" s="10" t="s">
        <v>19</v>
      </c>
      <c r="O34" s="11" t="s">
        <v>112</v>
      </c>
      <c r="P34" s="12">
        <f>VLOOKUP(R34,'[1]SINGU - ÓRGÃOS'!$A$2:$C$84,2,0)</f>
        <v>0</v>
      </c>
      <c r="Q34" s="12">
        <f>VLOOKUP(R34,'[1]SINGU - ÓRGÃOS'!$A$2:$C$84,3,0)</f>
        <v>0</v>
      </c>
      <c r="R34" s="12">
        <f>VLOOKUP(J34,'[2]SINGU - CURSOS'!$A$2:$C$247,3,0)</f>
        <v>30101</v>
      </c>
    </row>
    <row r="35" spans="1:18" ht="25.5" customHeight="1">
      <c r="A35" s="6">
        <v>34</v>
      </c>
      <c r="B35" s="7" t="s">
        <v>27</v>
      </c>
      <c r="C35" s="7" t="s">
        <v>19</v>
      </c>
      <c r="D35" s="8" t="s">
        <v>28</v>
      </c>
      <c r="E35" s="7" t="s">
        <v>21</v>
      </c>
      <c r="F35" s="7">
        <v>1044586</v>
      </c>
      <c r="G35" s="7" t="s">
        <v>39</v>
      </c>
      <c r="H35" s="7" t="s">
        <v>113</v>
      </c>
      <c r="I35" s="7" t="s">
        <v>114</v>
      </c>
      <c r="J35" s="9">
        <v>51</v>
      </c>
      <c r="K35" s="10" t="s">
        <v>115</v>
      </c>
      <c r="L35" s="10" t="s">
        <v>27</v>
      </c>
      <c r="M35" s="10" t="s">
        <v>21</v>
      </c>
      <c r="N35" s="10" t="s">
        <v>19</v>
      </c>
      <c r="O35" s="11" t="s">
        <v>116</v>
      </c>
      <c r="P35" s="12">
        <f>VLOOKUP(R35,'[1]SINGU - ÓRGÃOS'!$A$2:$C$84,2,0)</f>
        <v>0</v>
      </c>
      <c r="Q35" s="12">
        <f>VLOOKUP(R35,'[1]SINGU - ÓRGÃOS'!$A$2:$C$84,3,0)</f>
        <v>0</v>
      </c>
      <c r="R35" s="12">
        <f>VLOOKUP(J35,'[2]SINGU - CURSOS'!$A$2:$C$247,3,0)</f>
        <v>21404</v>
      </c>
    </row>
    <row r="36" spans="1:18" ht="12.75" customHeight="1">
      <c r="A36" s="6">
        <v>35</v>
      </c>
      <c r="B36" s="7" t="s">
        <v>18</v>
      </c>
      <c r="C36" s="7" t="s">
        <v>19</v>
      </c>
      <c r="D36" s="8" t="s">
        <v>20</v>
      </c>
      <c r="E36" s="7" t="s">
        <v>21</v>
      </c>
      <c r="F36" s="7">
        <v>1044586</v>
      </c>
      <c r="G36" s="7" t="s">
        <v>39</v>
      </c>
      <c r="H36" s="7" t="s">
        <v>40</v>
      </c>
      <c r="I36" s="7">
        <v>116782</v>
      </c>
      <c r="J36" s="9">
        <v>422</v>
      </c>
      <c r="K36" s="10" t="s">
        <v>117</v>
      </c>
      <c r="L36" s="10" t="s">
        <v>18</v>
      </c>
      <c r="M36" s="10" t="s">
        <v>21</v>
      </c>
      <c r="N36" s="10" t="s">
        <v>19</v>
      </c>
      <c r="O36" s="11" t="s">
        <v>118</v>
      </c>
      <c r="P36" s="12">
        <f>VLOOKUP(R36,'[1]SINGU - ÓRGÃOS'!$A$2:$C$84,2,0)</f>
        <v>0</v>
      </c>
      <c r="Q36" s="12">
        <f>VLOOKUP(R36,'[1]SINGU - ÓRGÃOS'!$A$2:$C$84,3,0)</f>
        <v>0</v>
      </c>
      <c r="R36" s="12">
        <f>VLOOKUP(J36,'[2]SINGU - CURSOS'!$A$2:$C$247,3,0)</f>
        <v>34006</v>
      </c>
    </row>
    <row r="37" spans="1:18" ht="25.5" customHeight="1">
      <c r="A37" s="6">
        <v>36</v>
      </c>
      <c r="B37" s="7" t="s">
        <v>27</v>
      </c>
      <c r="C37" s="7" t="s">
        <v>19</v>
      </c>
      <c r="D37" s="7"/>
      <c r="E37" s="7" t="s">
        <v>21</v>
      </c>
      <c r="F37" s="7">
        <v>136746</v>
      </c>
      <c r="G37" s="7" t="s">
        <v>22</v>
      </c>
      <c r="H37" s="7" t="s">
        <v>119</v>
      </c>
      <c r="I37" s="7" t="s">
        <v>120</v>
      </c>
      <c r="J37" s="9">
        <v>43</v>
      </c>
      <c r="K37" s="10" t="s">
        <v>121</v>
      </c>
      <c r="L37" s="10" t="s">
        <v>27</v>
      </c>
      <c r="M37" s="10" t="s">
        <v>21</v>
      </c>
      <c r="N37" s="10" t="s">
        <v>19</v>
      </c>
      <c r="O37" s="12"/>
      <c r="P37" s="12">
        <f>VLOOKUP(R37,'[1]SINGU - ÓRGÃOS'!$A$2:$C$84,2,0)</f>
        <v>0</v>
      </c>
      <c r="Q37" s="12">
        <f>VLOOKUP(R37,'[1]SINGU - ÓRGÃOS'!$A$2:$C$84,3,0)</f>
        <v>0</v>
      </c>
      <c r="R37" s="12">
        <f>VLOOKUP(J37,'[2]SINGU - CURSOS'!$A$2:$C$247,3,0)</f>
        <v>12769</v>
      </c>
    </row>
    <row r="38" spans="1:18" ht="26.25" customHeight="1">
      <c r="A38" s="6">
        <v>37</v>
      </c>
      <c r="B38" s="7" t="s">
        <v>27</v>
      </c>
      <c r="C38" s="7" t="s">
        <v>19</v>
      </c>
      <c r="D38" s="7" t="s">
        <v>20</v>
      </c>
      <c r="E38" s="7" t="s">
        <v>21</v>
      </c>
      <c r="F38" s="7">
        <v>1036749</v>
      </c>
      <c r="G38" s="7" t="s">
        <v>122</v>
      </c>
      <c r="H38" s="7" t="s">
        <v>123</v>
      </c>
      <c r="I38" s="7" t="s">
        <v>124</v>
      </c>
      <c r="J38" s="9">
        <v>58</v>
      </c>
      <c r="K38" s="10" t="s">
        <v>125</v>
      </c>
      <c r="L38" s="10" t="s">
        <v>27</v>
      </c>
      <c r="M38" s="10" t="s">
        <v>21</v>
      </c>
      <c r="N38" s="10" t="s">
        <v>19</v>
      </c>
      <c r="O38" s="11" t="s">
        <v>126</v>
      </c>
      <c r="P38" s="12">
        <f>VLOOKUP(R38,'[1]SINGU - ÓRGÃOS'!$A$2:$C$84,2,0)</f>
        <v>0</v>
      </c>
      <c r="Q38" s="12">
        <f>VLOOKUP(R38,'[1]SINGU - ÓRGÃOS'!$A$2:$C$84,3,0)</f>
        <v>0</v>
      </c>
      <c r="R38" s="12">
        <f>VLOOKUP(J38,'[2]SINGU - CURSOS'!$A$2:$C$247,3,0)</f>
        <v>34203</v>
      </c>
    </row>
    <row r="39" spans="1:18" ht="12.75" customHeight="1">
      <c r="A39" s="6">
        <v>38</v>
      </c>
      <c r="B39" s="7" t="s">
        <v>18</v>
      </c>
      <c r="C39" s="7" t="s">
        <v>19</v>
      </c>
      <c r="D39" s="7" t="s">
        <v>20</v>
      </c>
      <c r="E39" s="7" t="s">
        <v>21</v>
      </c>
      <c r="F39" s="7">
        <v>1036748</v>
      </c>
      <c r="G39" s="7" t="s">
        <v>46</v>
      </c>
      <c r="H39" s="7" t="s">
        <v>127</v>
      </c>
      <c r="I39" s="7" t="s">
        <v>128</v>
      </c>
      <c r="J39" s="9">
        <v>425</v>
      </c>
      <c r="K39" s="10" t="s">
        <v>129</v>
      </c>
      <c r="L39" s="10" t="s">
        <v>18</v>
      </c>
      <c r="M39" s="10" t="s">
        <v>21</v>
      </c>
      <c r="N39" s="10" t="s">
        <v>19</v>
      </c>
      <c r="O39" s="11" t="s">
        <v>130</v>
      </c>
      <c r="P39" s="12">
        <f>VLOOKUP(R39,'[1]SINGU - ÓRGÃOS'!$A$2:$C$84,2,0)</f>
        <v>0</v>
      </c>
      <c r="Q39" s="12">
        <f>VLOOKUP(R39,'[1]SINGU - ÓRGÃOS'!$A$2:$C$84,3,0)</f>
        <v>0</v>
      </c>
      <c r="R39" s="12">
        <f>VLOOKUP(J39,'[2]SINGU - CURSOS'!$A$2:$C$247,3,0)</f>
        <v>34104</v>
      </c>
    </row>
    <row r="40" spans="1:18" ht="12.75" customHeight="1">
      <c r="A40" s="6">
        <v>39</v>
      </c>
      <c r="B40" s="7" t="s">
        <v>27</v>
      </c>
      <c r="C40" s="7" t="s">
        <v>19</v>
      </c>
      <c r="D40" s="8" t="s">
        <v>131</v>
      </c>
      <c r="E40" s="7" t="s">
        <v>21</v>
      </c>
      <c r="F40" s="7">
        <v>1036747</v>
      </c>
      <c r="G40" s="7" t="s">
        <v>132</v>
      </c>
      <c r="H40" s="7" t="s">
        <v>133</v>
      </c>
      <c r="I40" s="7" t="s">
        <v>134</v>
      </c>
      <c r="J40" s="9">
        <v>424</v>
      </c>
      <c r="K40" s="10" t="s">
        <v>135</v>
      </c>
      <c r="L40" s="10" t="s">
        <v>27</v>
      </c>
      <c r="M40" s="10" t="s">
        <v>21</v>
      </c>
      <c r="N40" s="10" t="s">
        <v>19</v>
      </c>
      <c r="O40" s="11" t="s">
        <v>136</v>
      </c>
      <c r="P40" s="12">
        <f>VLOOKUP(R40,'[1]SINGU - ÓRGÃOS'!$A$2:$C$84,2,0)</f>
        <v>0</v>
      </c>
      <c r="Q40" s="12">
        <f>VLOOKUP(R40,'[1]SINGU - ÓRGÃOS'!$A$2:$C$84,3,0)</f>
        <v>0</v>
      </c>
      <c r="R40" s="12">
        <f>VLOOKUP(J40,'[2]SINGU - CURSOS'!$A$2:$C$247,3,0)</f>
        <v>21303</v>
      </c>
    </row>
    <row r="41" spans="1:18" ht="25.5" customHeight="1">
      <c r="A41" s="6">
        <v>40</v>
      </c>
      <c r="B41" s="7" t="s">
        <v>18</v>
      </c>
      <c r="C41" s="7" t="s">
        <v>19</v>
      </c>
      <c r="D41" s="8" t="s">
        <v>131</v>
      </c>
      <c r="E41" s="7" t="s">
        <v>21</v>
      </c>
      <c r="F41" s="7">
        <v>136746</v>
      </c>
      <c r="G41" s="7" t="s">
        <v>22</v>
      </c>
      <c r="H41" s="7" t="s">
        <v>137</v>
      </c>
      <c r="I41" s="7" t="s">
        <v>138</v>
      </c>
      <c r="J41" s="9">
        <v>57</v>
      </c>
      <c r="K41" s="10" t="s">
        <v>139</v>
      </c>
      <c r="L41" s="10" t="s">
        <v>18</v>
      </c>
      <c r="M41" s="10" t="s">
        <v>21</v>
      </c>
      <c r="N41" s="10" t="s">
        <v>19</v>
      </c>
      <c r="O41" s="11" t="s">
        <v>140</v>
      </c>
      <c r="P41" s="12">
        <f>VLOOKUP(R41,'[1]SINGU - ÓRGÃOS'!$A$2:$C$84,2,0)</f>
        <v>0</v>
      </c>
      <c r="Q41" s="12">
        <f>VLOOKUP(R41,'[1]SINGU - ÓRGÃOS'!$A$2:$C$84,3,0)</f>
        <v>0</v>
      </c>
      <c r="R41" s="12">
        <f>VLOOKUP(J41,'[2]SINGU - CURSOS'!$A$2:$C$247,3,0)</f>
        <v>21408</v>
      </c>
    </row>
    <row r="42" spans="1:18" ht="25.5" customHeight="1">
      <c r="A42" s="6">
        <v>41</v>
      </c>
      <c r="B42" s="7" t="s">
        <v>18</v>
      </c>
      <c r="C42" s="7" t="s">
        <v>19</v>
      </c>
      <c r="D42" s="8" t="s">
        <v>131</v>
      </c>
      <c r="E42" s="7" t="s">
        <v>21</v>
      </c>
      <c r="F42" s="7">
        <v>136746</v>
      </c>
      <c r="G42" s="7" t="s">
        <v>22</v>
      </c>
      <c r="H42" s="7" t="s">
        <v>141</v>
      </c>
      <c r="I42" s="7" t="s">
        <v>142</v>
      </c>
      <c r="J42" s="9">
        <v>55</v>
      </c>
      <c r="K42" s="10" t="s">
        <v>141</v>
      </c>
      <c r="L42" s="10" t="s">
        <v>18</v>
      </c>
      <c r="M42" s="10" t="s">
        <v>21</v>
      </c>
      <c r="N42" s="10" t="s">
        <v>19</v>
      </c>
      <c r="O42" s="11" t="s">
        <v>143</v>
      </c>
      <c r="P42" s="12">
        <f>VLOOKUP(R42,'[1]SINGU - ÓRGÃOS'!$A$2:$C$84,2,0)</f>
        <v>0</v>
      </c>
      <c r="Q42" s="12">
        <f>VLOOKUP(R42,'[1]SINGU - ÓRGÃOS'!$A$2:$C$84,3,0)</f>
        <v>0</v>
      </c>
      <c r="R42" s="12">
        <f>VLOOKUP(J42,'[2]SINGU - CURSOS'!$A$2:$C$247,3,0)</f>
        <v>21407</v>
      </c>
    </row>
    <row r="43" spans="1:18" ht="25.5" customHeight="1">
      <c r="A43" s="6">
        <v>42</v>
      </c>
      <c r="B43" s="7" t="s">
        <v>18</v>
      </c>
      <c r="C43" s="7" t="s">
        <v>19</v>
      </c>
      <c r="D43" s="8" t="s">
        <v>131</v>
      </c>
      <c r="E43" s="7" t="s">
        <v>21</v>
      </c>
      <c r="F43" s="7">
        <v>136746</v>
      </c>
      <c r="G43" s="7" t="s">
        <v>22</v>
      </c>
      <c r="H43" s="7" t="s">
        <v>144</v>
      </c>
      <c r="I43" s="7" t="s">
        <v>145</v>
      </c>
      <c r="J43" s="9">
        <v>56</v>
      </c>
      <c r="K43" s="10" t="s">
        <v>144</v>
      </c>
      <c r="L43" s="10" t="s">
        <v>18</v>
      </c>
      <c r="M43" s="10" t="s">
        <v>21</v>
      </c>
      <c r="N43" s="10" t="s">
        <v>19</v>
      </c>
      <c r="O43" s="10" t="s">
        <v>146</v>
      </c>
      <c r="P43" s="12">
        <f>VLOOKUP(R43,'[1]SINGU - ÓRGÃOS'!$A$2:$C$84,2,0)</f>
        <v>0</v>
      </c>
      <c r="Q43" s="12">
        <f>VLOOKUP(R43,'[1]SINGU - ÓRGÃOS'!$A$2:$C$84,3,0)</f>
        <v>0</v>
      </c>
      <c r="R43" s="12">
        <f>VLOOKUP(J43,'[2]SINGU - CURSOS'!$A$2:$C$247,3,0)</f>
        <v>21409</v>
      </c>
    </row>
    <row r="44" spans="1:18" ht="12.75" customHeight="1">
      <c r="A44" s="6">
        <v>43</v>
      </c>
      <c r="B44" s="7" t="s">
        <v>18</v>
      </c>
      <c r="C44" s="7" t="s">
        <v>19</v>
      </c>
      <c r="D44" s="7" t="s">
        <v>147</v>
      </c>
      <c r="E44" s="7" t="s">
        <v>21</v>
      </c>
      <c r="F44" s="7">
        <v>1036748</v>
      </c>
      <c r="G44" s="7" t="s">
        <v>46</v>
      </c>
      <c r="H44" s="7" t="s">
        <v>148</v>
      </c>
      <c r="I44" s="7" t="s">
        <v>149</v>
      </c>
      <c r="J44" s="9">
        <v>431</v>
      </c>
      <c r="K44" s="10" t="s">
        <v>150</v>
      </c>
      <c r="L44" s="10" t="s">
        <v>18</v>
      </c>
      <c r="M44" s="10" t="s">
        <v>21</v>
      </c>
      <c r="N44" s="10" t="s">
        <v>19</v>
      </c>
      <c r="O44" s="11" t="s">
        <v>151</v>
      </c>
      <c r="P44" s="12">
        <f>VLOOKUP(R44,'[1]SINGU - ÓRGÃOS'!$A$2:$C$84,2,0)</f>
        <v>0</v>
      </c>
      <c r="Q44" s="12">
        <f>VLOOKUP(R44,'[1]SINGU - ÓRGÃOS'!$A$2:$C$84,3,0)</f>
        <v>0</v>
      </c>
      <c r="R44" s="12">
        <f>VLOOKUP(J44,'[2]SINGU - CURSOS'!$A$2:$C$247,3,0)</f>
        <v>33201</v>
      </c>
    </row>
    <row r="45" spans="1:18" ht="37.5" customHeight="1">
      <c r="A45" s="6">
        <v>44</v>
      </c>
      <c r="B45" s="7" t="s">
        <v>27</v>
      </c>
      <c r="C45" s="7" t="s">
        <v>19</v>
      </c>
      <c r="D45" s="7" t="s">
        <v>28</v>
      </c>
      <c r="E45" s="7" t="s">
        <v>21</v>
      </c>
      <c r="F45" s="7">
        <v>1055998</v>
      </c>
      <c r="G45" s="7" t="s">
        <v>152</v>
      </c>
      <c r="H45" s="7" t="s">
        <v>153</v>
      </c>
      <c r="I45" s="7" t="s">
        <v>154</v>
      </c>
      <c r="J45" s="9">
        <v>433</v>
      </c>
      <c r="K45" s="10" t="s">
        <v>155</v>
      </c>
      <c r="L45" s="10" t="s">
        <v>27</v>
      </c>
      <c r="M45" s="10" t="s">
        <v>21</v>
      </c>
      <c r="N45" s="10" t="s">
        <v>19</v>
      </c>
      <c r="O45" s="11" t="s">
        <v>156</v>
      </c>
      <c r="P45" s="12">
        <f>VLOOKUP(R45,'[1]SINGU - ÓRGÃOS'!$A$2:$C$84,2,0)</f>
        <v>0</v>
      </c>
      <c r="Q45" s="12">
        <f>VLOOKUP(R45,'[1]SINGU - ÓRGÃOS'!$A$2:$C$84,3,0)</f>
        <v>0</v>
      </c>
      <c r="R45" s="12">
        <f>VLOOKUP(J45,'[2]SINGU - CURSOS'!$A$2:$C$247,3,0)</f>
        <v>35030</v>
      </c>
    </row>
    <row r="46" spans="1:18" ht="33.75" customHeight="1">
      <c r="A46" s="6">
        <v>45</v>
      </c>
      <c r="B46" s="7" t="s">
        <v>18</v>
      </c>
      <c r="C46" s="7" t="s">
        <v>19</v>
      </c>
      <c r="D46" s="8" t="s">
        <v>20</v>
      </c>
      <c r="E46" s="7" t="s">
        <v>21</v>
      </c>
      <c r="F46" s="7">
        <v>136746</v>
      </c>
      <c r="G46" s="7" t="s">
        <v>22</v>
      </c>
      <c r="H46" s="7" t="s">
        <v>157</v>
      </c>
      <c r="I46" s="7" t="s">
        <v>158</v>
      </c>
      <c r="J46" s="9">
        <v>62</v>
      </c>
      <c r="K46" s="10" t="s">
        <v>159</v>
      </c>
      <c r="L46" s="10" t="s">
        <v>18</v>
      </c>
      <c r="M46" s="10" t="s">
        <v>21</v>
      </c>
      <c r="N46" s="10" t="s">
        <v>19</v>
      </c>
      <c r="O46" s="11" t="s">
        <v>160</v>
      </c>
      <c r="P46" s="12">
        <f>VLOOKUP(R46,'[1]SINGU - ÓRGÃOS'!$A$2:$C$84,2,0)</f>
        <v>0</v>
      </c>
      <c r="Q46" s="12">
        <f>VLOOKUP(R46,'[1]SINGU - ÓRGÃOS'!$A$2:$C$84,3,0)</f>
        <v>0</v>
      </c>
      <c r="R46" s="12">
        <f>VLOOKUP(J46,'[2]SINGU - CURSOS'!$A$2:$C$247,3,0)</f>
        <v>23403</v>
      </c>
    </row>
    <row r="47" spans="1:18" ht="18.75" customHeight="1">
      <c r="A47" s="6">
        <v>46</v>
      </c>
      <c r="B47" s="7" t="s">
        <v>27</v>
      </c>
      <c r="C47" s="7" t="s">
        <v>19</v>
      </c>
      <c r="D47" s="7" t="s">
        <v>28</v>
      </c>
      <c r="E47" s="7" t="s">
        <v>21</v>
      </c>
      <c r="F47" s="7">
        <v>1036748</v>
      </c>
      <c r="G47" s="7" t="s">
        <v>46</v>
      </c>
      <c r="H47" s="7" t="s">
        <v>161</v>
      </c>
      <c r="I47" s="7" t="s">
        <v>162</v>
      </c>
      <c r="J47" s="9">
        <v>426</v>
      </c>
      <c r="K47" s="10" t="s">
        <v>163</v>
      </c>
      <c r="L47" s="10" t="s">
        <v>27</v>
      </c>
      <c r="M47" s="10" t="s">
        <v>21</v>
      </c>
      <c r="N47" s="10" t="s">
        <v>19</v>
      </c>
      <c r="O47" s="11" t="s">
        <v>164</v>
      </c>
      <c r="P47" s="12">
        <f>VLOOKUP(R47,'[1]SINGU - ÓRGÃOS'!$A$2:$C$84,2,0)</f>
        <v>0</v>
      </c>
      <c r="Q47" s="12">
        <f>VLOOKUP(R47,'[1]SINGU - ÓRGÃOS'!$A$2:$C$84,3,0)</f>
        <v>0</v>
      </c>
      <c r="R47" s="12">
        <f>VLOOKUP(J47,'[2]SINGU - CURSOS'!$A$2:$C$247,3,0)</f>
        <v>33045</v>
      </c>
    </row>
    <row r="48" spans="1:18" ht="25.5" customHeight="1">
      <c r="A48" s="6">
        <v>47</v>
      </c>
      <c r="B48" s="7" t="s">
        <v>27</v>
      </c>
      <c r="C48" s="7" t="s">
        <v>19</v>
      </c>
      <c r="D48" s="8" t="s">
        <v>20</v>
      </c>
      <c r="E48" s="7" t="s">
        <v>21</v>
      </c>
      <c r="F48" s="7">
        <v>136746</v>
      </c>
      <c r="G48" s="7" t="s">
        <v>22</v>
      </c>
      <c r="H48" s="7" t="s">
        <v>165</v>
      </c>
      <c r="I48" s="7" t="s">
        <v>166</v>
      </c>
      <c r="J48" s="9">
        <v>3</v>
      </c>
      <c r="K48" s="10" t="s">
        <v>167</v>
      </c>
      <c r="L48" s="10" t="s">
        <v>27</v>
      </c>
      <c r="M48" s="10" t="s">
        <v>21</v>
      </c>
      <c r="N48" s="10" t="s">
        <v>19</v>
      </c>
      <c r="O48" s="11" t="s">
        <v>168</v>
      </c>
      <c r="P48" s="12">
        <f>VLOOKUP(R48,'[1]SINGU - ÓRGÃOS'!$A$2:$C$84,2,0)</f>
        <v>0</v>
      </c>
      <c r="Q48" s="12">
        <f>VLOOKUP(R48,'[1]SINGU - ÓRGÃOS'!$A$2:$C$84,3,0)</f>
        <v>0</v>
      </c>
      <c r="R48" s="12">
        <f>VLOOKUP(J48,'[2]SINGU - CURSOS'!$A$2:$C$247,3,0)</f>
        <v>20301</v>
      </c>
    </row>
    <row r="49" spans="1:18" ht="25.5" customHeight="1">
      <c r="A49" s="6">
        <v>48</v>
      </c>
      <c r="B49" s="7" t="s">
        <v>27</v>
      </c>
      <c r="C49" s="7" t="s">
        <v>19</v>
      </c>
      <c r="D49" s="8" t="s">
        <v>20</v>
      </c>
      <c r="E49" s="7" t="s">
        <v>21</v>
      </c>
      <c r="F49" s="7">
        <v>136746</v>
      </c>
      <c r="G49" s="7" t="s">
        <v>22</v>
      </c>
      <c r="H49" s="7" t="s">
        <v>123</v>
      </c>
      <c r="I49" s="7" t="s">
        <v>169</v>
      </c>
      <c r="J49" s="9">
        <v>2</v>
      </c>
      <c r="K49" s="10" t="s">
        <v>170</v>
      </c>
      <c r="L49" s="10" t="s">
        <v>27</v>
      </c>
      <c r="M49" s="10" t="s">
        <v>21</v>
      </c>
      <c r="N49" s="10" t="s">
        <v>19</v>
      </c>
      <c r="O49" s="11" t="s">
        <v>171</v>
      </c>
      <c r="P49" s="12">
        <f>VLOOKUP(R49,'[1]SINGU - ÓRGÃOS'!$A$2:$C$84,2,0)</f>
        <v>0</v>
      </c>
      <c r="Q49" s="12">
        <f>VLOOKUP(R49,'[1]SINGU - ÓRGÃOS'!$A$2:$C$84,3,0)</f>
        <v>0</v>
      </c>
      <c r="R49" s="12">
        <f>VLOOKUP(J49,'[2]SINGU - CURSOS'!$A$2:$C$247,3,0)</f>
        <v>20201</v>
      </c>
    </row>
    <row r="50" spans="1:18" ht="25.5" customHeight="1">
      <c r="A50" s="6">
        <v>49</v>
      </c>
      <c r="B50" s="7" t="s">
        <v>27</v>
      </c>
      <c r="C50" s="7" t="s">
        <v>19</v>
      </c>
      <c r="D50" s="8" t="s">
        <v>20</v>
      </c>
      <c r="E50" s="7" t="s">
        <v>21</v>
      </c>
      <c r="F50" s="7">
        <v>136746</v>
      </c>
      <c r="G50" s="7" t="s">
        <v>22</v>
      </c>
      <c r="H50" s="7" t="s">
        <v>172</v>
      </c>
      <c r="I50" s="7" t="s">
        <v>173</v>
      </c>
      <c r="J50" s="9">
        <v>1</v>
      </c>
      <c r="K50" s="10" t="s">
        <v>174</v>
      </c>
      <c r="L50" s="10" t="s">
        <v>27</v>
      </c>
      <c r="M50" s="10" t="s">
        <v>21</v>
      </c>
      <c r="N50" s="10" t="s">
        <v>19</v>
      </c>
      <c r="O50" s="11" t="s">
        <v>175</v>
      </c>
      <c r="P50" s="12">
        <f>VLOOKUP(R50,'[1]SINGU - ÓRGÃOS'!$A$2:$C$84,2,0)</f>
        <v>0</v>
      </c>
      <c r="Q50" s="12">
        <f>VLOOKUP(R50,'[1]SINGU - ÓRGÃOS'!$A$2:$C$84,3,0)</f>
        <v>0</v>
      </c>
      <c r="R50" s="12">
        <f>VLOOKUP(J50,'[2]SINGU - CURSOS'!$A$2:$C$247,3,0)</f>
        <v>20401</v>
      </c>
    </row>
    <row r="51" spans="1:18" ht="25.5" customHeight="1">
      <c r="A51" s="6">
        <v>50</v>
      </c>
      <c r="B51" s="7" t="s">
        <v>18</v>
      </c>
      <c r="C51" s="7" t="s">
        <v>19</v>
      </c>
      <c r="D51" s="8" t="s">
        <v>131</v>
      </c>
      <c r="E51" s="7" t="s">
        <v>21</v>
      </c>
      <c r="F51" s="7">
        <v>136746</v>
      </c>
      <c r="G51" s="7" t="s">
        <v>22</v>
      </c>
      <c r="H51" s="7" t="s">
        <v>176</v>
      </c>
      <c r="I51" s="7" t="s">
        <v>177</v>
      </c>
      <c r="J51" s="9">
        <v>10</v>
      </c>
      <c r="K51" s="10" t="s">
        <v>178</v>
      </c>
      <c r="L51" s="10" t="s">
        <v>18</v>
      </c>
      <c r="M51" s="10" t="s">
        <v>21</v>
      </c>
      <c r="N51" s="10" t="s">
        <v>19</v>
      </c>
      <c r="O51" s="11" t="s">
        <v>179</v>
      </c>
      <c r="P51" s="12">
        <f>VLOOKUP(R51,'[1]SINGU - ÓRGÃOS'!$A$2:$C$84,2,0)</f>
        <v>0</v>
      </c>
      <c r="Q51" s="12">
        <f>VLOOKUP(R51,'[1]SINGU - ÓRGÃOS'!$A$2:$C$84,3,0)</f>
        <v>0</v>
      </c>
      <c r="R51" s="12">
        <f>VLOOKUP(J51,'[2]SINGU - CURSOS'!$A$2:$C$247,3,0)</f>
        <v>23501</v>
      </c>
    </row>
    <row r="52" spans="1:18" ht="25.5" customHeight="1">
      <c r="A52" s="6">
        <v>51</v>
      </c>
      <c r="B52" s="7" t="s">
        <v>18</v>
      </c>
      <c r="C52" s="7" t="s">
        <v>19</v>
      </c>
      <c r="D52" s="7" t="s">
        <v>180</v>
      </c>
      <c r="E52" s="7" t="s">
        <v>21</v>
      </c>
      <c r="F52" s="7">
        <v>136746</v>
      </c>
      <c r="G52" s="7" t="s">
        <v>22</v>
      </c>
      <c r="H52" s="7" t="s">
        <v>127</v>
      </c>
      <c r="I52" s="7" t="s">
        <v>181</v>
      </c>
      <c r="J52" s="9">
        <v>7</v>
      </c>
      <c r="K52" s="10" t="s">
        <v>182</v>
      </c>
      <c r="L52" s="10" t="s">
        <v>18</v>
      </c>
      <c r="M52" s="10" t="s">
        <v>21</v>
      </c>
      <c r="N52" s="10" t="s">
        <v>19</v>
      </c>
      <c r="O52" s="11" t="s">
        <v>183</v>
      </c>
      <c r="P52" s="12">
        <f>VLOOKUP(R52,'[1]SINGU - ÓRGÃOS'!$A$2:$C$84,2,0)</f>
        <v>0</v>
      </c>
      <c r="Q52" s="12">
        <f>VLOOKUP(R52,'[1]SINGU - ÓRGÃOS'!$A$2:$C$84,3,0)</f>
        <v>0</v>
      </c>
      <c r="R52" s="12">
        <f>VLOOKUP(J52,'[2]SINGU - CURSOS'!$A$2:$C$247,3,0)</f>
        <v>21401</v>
      </c>
    </row>
    <row r="53" spans="1:18" ht="25.5" customHeight="1">
      <c r="A53" s="6">
        <v>52</v>
      </c>
      <c r="B53" s="7" t="s">
        <v>18</v>
      </c>
      <c r="C53" s="7" t="s">
        <v>19</v>
      </c>
      <c r="D53" s="7" t="s">
        <v>180</v>
      </c>
      <c r="E53" s="7" t="s">
        <v>21</v>
      </c>
      <c r="F53" s="7">
        <v>136746</v>
      </c>
      <c r="G53" s="7" t="s">
        <v>22</v>
      </c>
      <c r="H53" s="7" t="s">
        <v>184</v>
      </c>
      <c r="I53" s="7" t="s">
        <v>185</v>
      </c>
      <c r="J53" s="9">
        <v>6</v>
      </c>
      <c r="K53" s="10" t="s">
        <v>184</v>
      </c>
      <c r="L53" s="10" t="s">
        <v>18</v>
      </c>
      <c r="M53" s="10" t="s">
        <v>21</v>
      </c>
      <c r="N53" s="10" t="s">
        <v>19</v>
      </c>
      <c r="O53" s="11" t="s">
        <v>186</v>
      </c>
      <c r="P53" s="12">
        <f>VLOOKUP(R53,'[1]SINGU - ÓRGÃOS'!$A$2:$C$84,2,0)</f>
        <v>0</v>
      </c>
      <c r="Q53" s="12">
        <f>VLOOKUP(R53,'[1]SINGU - ÓRGÃOS'!$A$2:$C$84,3,0)</f>
        <v>0</v>
      </c>
      <c r="R53" s="12">
        <f>VLOOKUP(J53,'[2]SINGU - CURSOS'!$A$2:$C$247,3,0)</f>
        <v>22201</v>
      </c>
    </row>
    <row r="54" spans="1:18" ht="25.5" customHeight="1">
      <c r="A54" s="6">
        <v>53</v>
      </c>
      <c r="B54" s="7" t="s">
        <v>27</v>
      </c>
      <c r="C54" s="7" t="s">
        <v>19</v>
      </c>
      <c r="D54" s="8" t="s">
        <v>20</v>
      </c>
      <c r="E54" s="7" t="s">
        <v>21</v>
      </c>
      <c r="F54" s="7">
        <v>136746</v>
      </c>
      <c r="G54" s="7" t="s">
        <v>22</v>
      </c>
      <c r="H54" s="7" t="s">
        <v>187</v>
      </c>
      <c r="I54" s="7" t="s">
        <v>188</v>
      </c>
      <c r="J54" s="9">
        <v>4</v>
      </c>
      <c r="K54" s="10" t="s">
        <v>187</v>
      </c>
      <c r="L54" s="10" t="s">
        <v>27</v>
      </c>
      <c r="M54" s="10" t="s">
        <v>21</v>
      </c>
      <c r="N54" s="10" t="s">
        <v>19</v>
      </c>
      <c r="O54" s="11" t="s">
        <v>189</v>
      </c>
      <c r="P54" s="12">
        <f>VLOOKUP(R54,'[1]SINGU - ÓRGÃOS'!$A$2:$C$84,2,0)</f>
        <v>0</v>
      </c>
      <c r="Q54" s="12">
        <f>VLOOKUP(R54,'[1]SINGU - ÓRGÃOS'!$A$2:$C$84,3,0)</f>
        <v>0</v>
      </c>
      <c r="R54" s="12">
        <f>VLOOKUP(J54,'[2]SINGU - CURSOS'!$A$2:$C$247,3,0)</f>
        <v>12769</v>
      </c>
    </row>
    <row r="55" spans="1:18" ht="25.5" customHeight="1">
      <c r="A55" s="6">
        <v>54</v>
      </c>
      <c r="B55" s="7" t="s">
        <v>27</v>
      </c>
      <c r="C55" s="7" t="s">
        <v>19</v>
      </c>
      <c r="D55" s="8" t="s">
        <v>28</v>
      </c>
      <c r="E55" s="7" t="s">
        <v>21</v>
      </c>
      <c r="F55" s="7">
        <v>136746</v>
      </c>
      <c r="G55" s="7" t="s">
        <v>22</v>
      </c>
      <c r="H55" s="7" t="s">
        <v>190</v>
      </c>
      <c r="I55" s="7" t="s">
        <v>191</v>
      </c>
      <c r="J55" s="9">
        <v>11</v>
      </c>
      <c r="K55" s="10" t="s">
        <v>190</v>
      </c>
      <c r="L55" s="10" t="s">
        <v>27</v>
      </c>
      <c r="M55" s="10" t="s">
        <v>21</v>
      </c>
      <c r="N55" s="10" t="s">
        <v>19</v>
      </c>
      <c r="O55" s="14" t="s">
        <v>192</v>
      </c>
      <c r="P55" s="12">
        <f>VLOOKUP(R55,'[1]SINGU - ÓRGÃOS'!$A$2:$C$84,2,0)</f>
        <v>0</v>
      </c>
      <c r="Q55" s="12">
        <f>VLOOKUP(R55,'[1]SINGU - ÓRGÃOS'!$A$2:$C$84,3,0)</f>
        <v>0</v>
      </c>
      <c r="R55" s="12">
        <f>VLOOKUP(J55,'[2]SINGU - CURSOS'!$A$2:$C$247,3,0)</f>
        <v>23301</v>
      </c>
    </row>
    <row r="56" spans="1:18" ht="12.75" customHeight="1">
      <c r="A56" s="6">
        <v>55</v>
      </c>
      <c r="B56" s="7" t="s">
        <v>27</v>
      </c>
      <c r="C56" s="7" t="s">
        <v>19</v>
      </c>
      <c r="D56" s="8" t="s">
        <v>20</v>
      </c>
      <c r="E56" s="7" t="s">
        <v>21</v>
      </c>
      <c r="F56" s="7">
        <v>1036750</v>
      </c>
      <c r="G56" s="7" t="s">
        <v>71</v>
      </c>
      <c r="H56" s="7" t="s">
        <v>172</v>
      </c>
      <c r="I56" s="7" t="s">
        <v>193</v>
      </c>
      <c r="J56" s="9">
        <v>416</v>
      </c>
      <c r="K56" s="10" t="s">
        <v>194</v>
      </c>
      <c r="L56" s="10" t="s">
        <v>27</v>
      </c>
      <c r="M56" s="10" t="s">
        <v>21</v>
      </c>
      <c r="N56" s="10" t="s">
        <v>19</v>
      </c>
      <c r="O56" s="11" t="s">
        <v>195</v>
      </c>
      <c r="P56" s="12">
        <f>VLOOKUP(R56,'[1]SINGU - ÓRGÃOS'!$A$2:$C$84,2,0)</f>
        <v>0</v>
      </c>
      <c r="Q56" s="12">
        <f>VLOOKUP(R56,'[1]SINGU - ÓRGÃOS'!$A$2:$C$84,3,0)</f>
        <v>0</v>
      </c>
      <c r="R56" s="12">
        <f>VLOOKUP(J56,'[2]SINGU - CURSOS'!$A$2:$C$247,3,0)</f>
        <v>32101</v>
      </c>
    </row>
    <row r="57" spans="1:18" ht="12.75" customHeight="1">
      <c r="A57" s="6">
        <v>56</v>
      </c>
      <c r="B57" s="7" t="s">
        <v>27</v>
      </c>
      <c r="C57" s="7" t="s">
        <v>19</v>
      </c>
      <c r="D57" s="8" t="s">
        <v>180</v>
      </c>
      <c r="E57" s="7" t="s">
        <v>21</v>
      </c>
      <c r="F57" s="7">
        <v>1036750</v>
      </c>
      <c r="G57" s="7" t="s">
        <v>71</v>
      </c>
      <c r="H57" s="7" t="s">
        <v>172</v>
      </c>
      <c r="I57" s="7" t="s">
        <v>193</v>
      </c>
      <c r="J57" s="9">
        <v>428</v>
      </c>
      <c r="K57" s="10" t="s">
        <v>196</v>
      </c>
      <c r="L57" s="10" t="s">
        <v>27</v>
      </c>
      <c r="M57" s="10" t="s">
        <v>21</v>
      </c>
      <c r="N57" s="10" t="s">
        <v>19</v>
      </c>
      <c r="O57" s="11" t="s">
        <v>195</v>
      </c>
      <c r="P57" s="12">
        <f>VLOOKUP(R57,'[1]SINGU - ÓRGÃOS'!$A$2:$C$84,2,0)</f>
        <v>0</v>
      </c>
      <c r="Q57" s="12">
        <f>VLOOKUP(R57,'[1]SINGU - ÓRGÃOS'!$A$2:$C$84,3,0)</f>
        <v>0</v>
      </c>
      <c r="R57" s="12">
        <f>VLOOKUP(J57,'[2]SINGU - CURSOS'!$A$2:$C$247,3,0)</f>
        <v>32101</v>
      </c>
    </row>
    <row r="58" spans="1:18" ht="12.75" customHeight="1">
      <c r="A58" s="6">
        <v>57</v>
      </c>
      <c r="B58" s="7" t="s">
        <v>18</v>
      </c>
      <c r="C58" s="7" t="s">
        <v>19</v>
      </c>
      <c r="D58" s="8" t="s">
        <v>20</v>
      </c>
      <c r="E58" s="7" t="s">
        <v>21</v>
      </c>
      <c r="F58" s="7">
        <v>1051915</v>
      </c>
      <c r="G58" s="7" t="s">
        <v>33</v>
      </c>
      <c r="H58" s="7" t="s">
        <v>40</v>
      </c>
      <c r="I58" s="7" t="s">
        <v>197</v>
      </c>
      <c r="J58" s="9">
        <v>411</v>
      </c>
      <c r="K58" s="10" t="s">
        <v>198</v>
      </c>
      <c r="L58" s="10" t="s">
        <v>18</v>
      </c>
      <c r="M58" s="10" t="s">
        <v>21</v>
      </c>
      <c r="N58" s="10" t="s">
        <v>19</v>
      </c>
      <c r="O58" s="11" t="s">
        <v>199</v>
      </c>
      <c r="P58" s="12">
        <f>VLOOKUP(R58,'[1]SINGU - ÓRGÃOS'!$A$2:$C$84,2,0)</f>
        <v>0</v>
      </c>
      <c r="Q58" s="12">
        <f>VLOOKUP(R58,'[1]SINGU - ÓRGÃOS'!$A$2:$C$84,3,0)</f>
        <v>0</v>
      </c>
      <c r="R58" s="12">
        <f>VLOOKUP(J58,'[2]SINGU - CURSOS'!$A$2:$C$247,3,0)</f>
        <v>30201</v>
      </c>
    </row>
    <row r="59" spans="1:18" ht="12.75" customHeight="1">
      <c r="A59" s="6">
        <v>58</v>
      </c>
      <c r="B59" s="7" t="s">
        <v>18</v>
      </c>
      <c r="C59" s="7" t="s">
        <v>19</v>
      </c>
      <c r="D59" s="8" t="s">
        <v>180</v>
      </c>
      <c r="E59" s="7" t="s">
        <v>21</v>
      </c>
      <c r="F59" s="7">
        <v>1036747</v>
      </c>
      <c r="G59" s="7" t="s">
        <v>132</v>
      </c>
      <c r="H59" s="7" t="s">
        <v>200</v>
      </c>
      <c r="I59" s="7" t="s">
        <v>201</v>
      </c>
      <c r="J59" s="9">
        <v>402</v>
      </c>
      <c r="K59" s="10" t="s">
        <v>202</v>
      </c>
      <c r="L59" s="10" t="s">
        <v>18</v>
      </c>
      <c r="M59" s="10" t="s">
        <v>21</v>
      </c>
      <c r="N59" s="10" t="s">
        <v>19</v>
      </c>
      <c r="O59" s="11" t="s">
        <v>203</v>
      </c>
      <c r="P59" s="12">
        <f>VLOOKUP(R59,'[1]SINGU - ÓRGÃOS'!$A$2:$C$84,2,0)</f>
        <v>0</v>
      </c>
      <c r="Q59" s="12">
        <f>VLOOKUP(R59,'[1]SINGU - ÓRGÃOS'!$A$2:$C$84,3,0)</f>
        <v>0</v>
      </c>
      <c r="R59" s="12">
        <f>VLOOKUP(J59,'[2]SINGU - CURSOS'!$A$2:$C$247,3,0)</f>
        <v>31102</v>
      </c>
    </row>
    <row r="60" spans="1:18" ht="12.75" customHeight="1">
      <c r="A60" s="6">
        <v>59</v>
      </c>
      <c r="B60" s="7" t="s">
        <v>18</v>
      </c>
      <c r="C60" s="7" t="s">
        <v>19</v>
      </c>
      <c r="D60" s="7" t="s">
        <v>20</v>
      </c>
      <c r="E60" s="7" t="s">
        <v>21</v>
      </c>
      <c r="F60" s="7">
        <v>1036749</v>
      </c>
      <c r="G60" s="7" t="s">
        <v>122</v>
      </c>
      <c r="H60" s="7" t="s">
        <v>200</v>
      </c>
      <c r="I60" s="7" t="s">
        <v>204</v>
      </c>
      <c r="J60" s="9">
        <v>405</v>
      </c>
      <c r="K60" s="10" t="s">
        <v>205</v>
      </c>
      <c r="L60" s="10" t="s">
        <v>18</v>
      </c>
      <c r="M60" s="10" t="s">
        <v>21</v>
      </c>
      <c r="N60" s="10" t="s">
        <v>19</v>
      </c>
      <c r="O60" s="11" t="s">
        <v>206</v>
      </c>
      <c r="P60" s="12">
        <f>VLOOKUP(R60,'[1]SINGU - ÓRGÃOS'!$A$2:$C$84,2,0)</f>
        <v>0</v>
      </c>
      <c r="Q60" s="12">
        <f>VLOOKUP(R60,'[1]SINGU - ÓRGÃOS'!$A$2:$C$84,3,0)</f>
        <v>0</v>
      </c>
      <c r="R60" s="12">
        <f>VLOOKUP(J60,'[2]SINGU - CURSOS'!$A$2:$C$247,3,0)</f>
        <v>34101</v>
      </c>
    </row>
    <row r="61" spans="1:18" ht="12.75" customHeight="1">
      <c r="A61" s="6">
        <v>60</v>
      </c>
      <c r="B61" s="7" t="s">
        <v>18</v>
      </c>
      <c r="C61" s="7" t="s">
        <v>19</v>
      </c>
      <c r="D61" s="7" t="s">
        <v>147</v>
      </c>
      <c r="E61" s="7" t="s">
        <v>21</v>
      </c>
      <c r="F61" s="7">
        <v>1036748</v>
      </c>
      <c r="G61" s="7" t="s">
        <v>46</v>
      </c>
      <c r="H61" s="7" t="s">
        <v>40</v>
      </c>
      <c r="I61" s="7" t="s">
        <v>207</v>
      </c>
      <c r="J61" s="15"/>
      <c r="K61" s="12"/>
      <c r="L61" s="12"/>
      <c r="M61" s="12"/>
      <c r="N61" s="12"/>
      <c r="O61" s="16" t="s">
        <v>208</v>
      </c>
      <c r="P61" s="12" t="e">
        <f>VLOOKUP(R61,'[1]SINGU - ÓRGÃOS'!$A$2:$C$84,2,0)</f>
        <v>#N/A</v>
      </c>
      <c r="Q61" s="12" t="e">
        <f>VLOOKUP(R61,'[1]SINGU - ÓRGÃOS'!$A$2:$C$84,3,0)</f>
        <v>#N/A</v>
      </c>
      <c r="R61" s="12" t="e">
        <f>VLOOKUP(J61,'[2]SINGU - CURSOS'!$A$2:$C$247,3,0)</f>
        <v>#N/A</v>
      </c>
    </row>
    <row r="62" spans="1:18" ht="12.75" customHeight="1">
      <c r="A62" s="6">
        <v>61</v>
      </c>
      <c r="B62" s="7" t="s">
        <v>18</v>
      </c>
      <c r="C62" s="7" t="s">
        <v>19</v>
      </c>
      <c r="D62" s="8" t="s">
        <v>180</v>
      </c>
      <c r="E62" s="7" t="s">
        <v>21</v>
      </c>
      <c r="F62" s="7">
        <v>1036747</v>
      </c>
      <c r="G62" s="7" t="s">
        <v>132</v>
      </c>
      <c r="H62" s="7" t="s">
        <v>40</v>
      </c>
      <c r="I62" s="7" t="s">
        <v>209</v>
      </c>
      <c r="J62" s="9">
        <v>403</v>
      </c>
      <c r="K62" s="10" t="s">
        <v>210</v>
      </c>
      <c r="L62" s="10" t="s">
        <v>18</v>
      </c>
      <c r="M62" s="10" t="s">
        <v>21</v>
      </c>
      <c r="N62" s="10" t="s">
        <v>19</v>
      </c>
      <c r="O62" s="11" t="s">
        <v>211</v>
      </c>
      <c r="P62" s="12">
        <f>VLOOKUP(R62,'[1]SINGU - ÓRGÃOS'!$A$2:$C$84,2,0)</f>
        <v>0</v>
      </c>
      <c r="Q62" s="12">
        <f>VLOOKUP(R62,'[1]SINGU - ÓRGÃOS'!$A$2:$C$84,3,0)</f>
        <v>0</v>
      </c>
      <c r="R62" s="12">
        <f>VLOOKUP(J62,'[2]SINGU - CURSOS'!$A$2:$C$247,3,0)</f>
        <v>31103</v>
      </c>
    </row>
    <row r="63" spans="1:18" ht="12.75" customHeight="1">
      <c r="A63" s="6">
        <v>62</v>
      </c>
      <c r="B63" s="7" t="s">
        <v>27</v>
      </c>
      <c r="C63" s="7" t="s">
        <v>19</v>
      </c>
      <c r="D63" s="8" t="s">
        <v>20</v>
      </c>
      <c r="E63" s="7" t="s">
        <v>21</v>
      </c>
      <c r="F63" s="7">
        <v>1036750</v>
      </c>
      <c r="G63" s="7" t="s">
        <v>71</v>
      </c>
      <c r="H63" s="7" t="s">
        <v>123</v>
      </c>
      <c r="I63" s="7" t="s">
        <v>212</v>
      </c>
      <c r="J63" s="9">
        <v>415</v>
      </c>
      <c r="K63" s="10" t="s">
        <v>213</v>
      </c>
      <c r="L63" s="10" t="s">
        <v>27</v>
      </c>
      <c r="M63" s="10" t="s">
        <v>21</v>
      </c>
      <c r="N63" s="10" t="s">
        <v>19</v>
      </c>
      <c r="O63" s="11" t="s">
        <v>214</v>
      </c>
      <c r="P63" s="12">
        <f>VLOOKUP(R63,'[1]SINGU - ÓRGÃOS'!$A$2:$C$84,2,0)</f>
        <v>0</v>
      </c>
      <c r="Q63" s="12">
        <f>VLOOKUP(R63,'[1]SINGU - ÓRGÃOS'!$A$2:$C$84,3,0)</f>
        <v>0</v>
      </c>
      <c r="R63" s="12">
        <f>VLOOKUP(J63,'[2]SINGU - CURSOS'!$A$2:$C$247,3,0)</f>
        <v>32201</v>
      </c>
    </row>
    <row r="64" spans="1:18" ht="14.25" customHeight="1">
      <c r="A64" s="6">
        <v>63</v>
      </c>
      <c r="B64" s="7" t="s">
        <v>18</v>
      </c>
      <c r="C64" s="7" t="s">
        <v>19</v>
      </c>
      <c r="D64" s="8" t="s">
        <v>131</v>
      </c>
      <c r="E64" s="7" t="s">
        <v>21</v>
      </c>
      <c r="F64" s="7">
        <v>136746</v>
      </c>
      <c r="G64" s="7" t="s">
        <v>22</v>
      </c>
      <c r="H64" s="7" t="s">
        <v>215</v>
      </c>
      <c r="I64" s="7" t="s">
        <v>216</v>
      </c>
      <c r="J64" s="9">
        <v>8</v>
      </c>
      <c r="K64" s="10" t="s">
        <v>217</v>
      </c>
      <c r="L64" s="10" t="s">
        <v>18</v>
      </c>
      <c r="M64" s="10" t="s">
        <v>21</v>
      </c>
      <c r="N64" s="10" t="s">
        <v>19</v>
      </c>
      <c r="O64" s="11" t="s">
        <v>218</v>
      </c>
      <c r="P64" s="12">
        <f>VLOOKUP(R64,'[1]SINGU - ÓRGÃOS'!$A$2:$C$84,2,0)</f>
        <v>0</v>
      </c>
      <c r="Q64" s="12">
        <f>VLOOKUP(R64,'[1]SINGU - ÓRGÃOS'!$A$2:$C$84,3,0)</f>
        <v>0</v>
      </c>
      <c r="R64" s="12">
        <f>VLOOKUP(J64,'[2]SINGU - CURSOS'!$A$2:$C$247,3,0)</f>
        <v>22301</v>
      </c>
    </row>
    <row r="65" spans="1:18" ht="25.5" customHeight="1">
      <c r="A65" s="6">
        <v>64</v>
      </c>
      <c r="B65" s="12"/>
      <c r="C65" s="12"/>
      <c r="D65" s="12"/>
      <c r="E65" s="12"/>
      <c r="F65" s="12"/>
      <c r="G65" s="12"/>
      <c r="H65" s="12"/>
      <c r="I65" s="12"/>
      <c r="J65" s="9">
        <v>542</v>
      </c>
      <c r="K65" s="10" t="s">
        <v>219</v>
      </c>
      <c r="L65" s="10" t="s">
        <v>18</v>
      </c>
      <c r="M65" s="10" t="s">
        <v>21</v>
      </c>
      <c r="N65" s="10" t="s">
        <v>19</v>
      </c>
      <c r="O65" s="11" t="s">
        <v>220</v>
      </c>
      <c r="P65" s="12">
        <f>VLOOKUP(R65,'[1]SINGU - ÓRGÃOS'!$A$2:$C$84,2,0)</f>
        <v>0</v>
      </c>
      <c r="Q65" s="12">
        <f>VLOOKUP(R65,'[1]SINGU - ÓRGÃOS'!$A$2:$C$84,3,0)</f>
        <v>0</v>
      </c>
      <c r="R65" s="12">
        <f>VLOOKUP(J65,'[2]SINGU - CURSOS'!$A$2:$C$247,3,0)</f>
        <v>22502</v>
      </c>
    </row>
    <row r="66" spans="1:18" ht="12.75" customHeight="1">
      <c r="A66" s="6">
        <v>65</v>
      </c>
      <c r="B66" s="7" t="s">
        <v>18</v>
      </c>
      <c r="C66" s="7" t="s">
        <v>19</v>
      </c>
      <c r="D66" s="7" t="s">
        <v>180</v>
      </c>
      <c r="E66" s="7" t="s">
        <v>21</v>
      </c>
      <c r="F66" s="7">
        <v>1051915</v>
      </c>
      <c r="G66" s="7" t="s">
        <v>33</v>
      </c>
      <c r="H66" s="7" t="s">
        <v>215</v>
      </c>
      <c r="I66" s="7">
        <v>16010</v>
      </c>
      <c r="J66" s="9">
        <v>412</v>
      </c>
      <c r="K66" s="10" t="s">
        <v>221</v>
      </c>
      <c r="L66" s="10" t="s">
        <v>18</v>
      </c>
      <c r="M66" s="10" t="s">
        <v>21</v>
      </c>
      <c r="N66" s="10" t="s">
        <v>19</v>
      </c>
      <c r="O66" s="11" t="s">
        <v>112</v>
      </c>
      <c r="P66" s="12">
        <f>VLOOKUP(R66,'[1]SINGU - ÓRGÃOS'!$A$2:$C$84,2,0)</f>
        <v>0</v>
      </c>
      <c r="Q66" s="12">
        <f>VLOOKUP(R66,'[1]SINGU - ÓRGÃOS'!$A$2:$C$84,3,0)</f>
        <v>0</v>
      </c>
      <c r="R66" s="12">
        <f>VLOOKUP(J66,'[2]SINGU - CURSOS'!$A$2:$C$247,3,0)</f>
        <v>30101</v>
      </c>
    </row>
    <row r="67" spans="1:18" ht="12.75" customHeight="1">
      <c r="A67" s="6">
        <v>66</v>
      </c>
      <c r="B67" s="7" t="s">
        <v>18</v>
      </c>
      <c r="C67" s="7" t="s">
        <v>19</v>
      </c>
      <c r="D67" s="8" t="s">
        <v>20</v>
      </c>
      <c r="E67" s="7" t="s">
        <v>21</v>
      </c>
      <c r="F67" s="7">
        <v>1051915</v>
      </c>
      <c r="G67" s="7" t="s">
        <v>33</v>
      </c>
      <c r="H67" s="7" t="s">
        <v>23</v>
      </c>
      <c r="I67" s="7" t="s">
        <v>222</v>
      </c>
      <c r="J67" s="9">
        <v>410</v>
      </c>
      <c r="K67" s="10" t="s">
        <v>223</v>
      </c>
      <c r="L67" s="10" t="s">
        <v>18</v>
      </c>
      <c r="M67" s="10" t="s">
        <v>21</v>
      </c>
      <c r="N67" s="10" t="s">
        <v>19</v>
      </c>
      <c r="O67" s="11" t="s">
        <v>78</v>
      </c>
      <c r="P67" s="12">
        <f>VLOOKUP(R67,'[1]SINGU - ÓRGÃOS'!$A$2:$C$84,2,0)</f>
        <v>0</v>
      </c>
      <c r="Q67" s="12">
        <f>VLOOKUP(R67,'[1]SINGU - ÓRGÃOS'!$A$2:$C$84,3,0)</f>
        <v>0</v>
      </c>
      <c r="R67" s="12">
        <f>VLOOKUP(J67,'[2]SINGU - CURSOS'!$A$2:$C$247,3,0)</f>
        <v>30101</v>
      </c>
    </row>
    <row r="68" spans="1:18" ht="12.75" customHeight="1">
      <c r="A68" s="6">
        <v>67</v>
      </c>
      <c r="B68" s="7" t="s">
        <v>27</v>
      </c>
      <c r="C68" s="7" t="s">
        <v>19</v>
      </c>
      <c r="D68" s="8" t="s">
        <v>180</v>
      </c>
      <c r="E68" s="7" t="s">
        <v>21</v>
      </c>
      <c r="F68" s="7">
        <v>1036750</v>
      </c>
      <c r="G68" s="7" t="s">
        <v>71</v>
      </c>
      <c r="H68" s="7" t="s">
        <v>187</v>
      </c>
      <c r="I68" s="7" t="s">
        <v>224</v>
      </c>
      <c r="J68" s="9">
        <v>404</v>
      </c>
      <c r="K68" s="10" t="s">
        <v>225</v>
      </c>
      <c r="L68" s="10" t="s">
        <v>27</v>
      </c>
      <c r="M68" s="10" t="s">
        <v>21</v>
      </c>
      <c r="N68" s="10" t="s">
        <v>19</v>
      </c>
      <c r="O68" s="11" t="s">
        <v>226</v>
      </c>
      <c r="P68" s="12">
        <f>VLOOKUP(R68,'[1]SINGU - ÓRGÃOS'!$A$2:$C$84,2,0)</f>
        <v>0</v>
      </c>
      <c r="Q68" s="12">
        <f>VLOOKUP(R68,'[1]SINGU - ÓRGÃOS'!$A$2:$C$84,3,0)</f>
        <v>0</v>
      </c>
      <c r="R68" s="12">
        <f>VLOOKUP(J68,'[2]SINGU - CURSOS'!$A$2:$C$247,3,0)</f>
        <v>32301</v>
      </c>
    </row>
    <row r="69" spans="1:18" ht="12.75" customHeight="1">
      <c r="A69" s="6">
        <v>68</v>
      </c>
      <c r="B69" s="7" t="s">
        <v>27</v>
      </c>
      <c r="C69" s="7" t="s">
        <v>19</v>
      </c>
      <c r="D69" s="7" t="s">
        <v>20</v>
      </c>
      <c r="E69" s="7" t="s">
        <v>21</v>
      </c>
      <c r="F69" s="7">
        <v>1036749</v>
      </c>
      <c r="G69" s="7" t="s">
        <v>122</v>
      </c>
      <c r="H69" s="7" t="s">
        <v>172</v>
      </c>
      <c r="I69" s="7" t="s">
        <v>227</v>
      </c>
      <c r="J69" s="9">
        <v>407</v>
      </c>
      <c r="K69" s="10" t="s">
        <v>228</v>
      </c>
      <c r="L69" s="10" t="s">
        <v>27</v>
      </c>
      <c r="M69" s="10" t="s">
        <v>21</v>
      </c>
      <c r="N69" s="10" t="s">
        <v>19</v>
      </c>
      <c r="O69" s="11" t="s">
        <v>229</v>
      </c>
      <c r="P69" s="12">
        <f>VLOOKUP(R69,'[1]SINGU - ÓRGÃOS'!$A$2:$C$84,2,0)</f>
        <v>0</v>
      </c>
      <c r="Q69" s="12">
        <f>VLOOKUP(R69,'[1]SINGU - ÓRGÃOS'!$A$2:$C$84,3,0)</f>
        <v>0</v>
      </c>
      <c r="R69" s="12">
        <f>VLOOKUP(J69,'[2]SINGU - CURSOS'!$A$2:$C$247,3,0)</f>
        <v>34203</v>
      </c>
    </row>
    <row r="70" spans="1:18" ht="12.75" customHeight="1">
      <c r="A70" s="6">
        <v>69</v>
      </c>
      <c r="B70" s="7" t="s">
        <v>27</v>
      </c>
      <c r="C70" s="7" t="s">
        <v>19</v>
      </c>
      <c r="D70" s="7" t="s">
        <v>147</v>
      </c>
      <c r="E70" s="7" t="s">
        <v>21</v>
      </c>
      <c r="F70" s="7">
        <v>1036747</v>
      </c>
      <c r="G70" s="7" t="s">
        <v>132</v>
      </c>
      <c r="H70" s="7" t="s">
        <v>123</v>
      </c>
      <c r="I70" s="7" t="s">
        <v>230</v>
      </c>
      <c r="J70" s="15"/>
      <c r="K70" s="12"/>
      <c r="L70" s="12"/>
      <c r="M70" s="12"/>
      <c r="N70" s="12"/>
      <c r="O70" s="16" t="s">
        <v>231</v>
      </c>
      <c r="P70" s="12" t="e">
        <f>VLOOKUP(R70,'[1]SINGU - ÓRGÃOS'!$A$2:$C$84,2,0)</f>
        <v>#N/A</v>
      </c>
      <c r="Q70" s="12" t="e">
        <f>VLOOKUP(R70,'[1]SINGU - ÓRGÃOS'!$A$2:$C$84,3,0)</f>
        <v>#N/A</v>
      </c>
      <c r="R70" s="12" t="e">
        <f>VLOOKUP(J70,'[2]SINGU - CURSOS'!$A$2:$C$247,3,0)</f>
        <v>#N/A</v>
      </c>
    </row>
    <row r="71" spans="1:18" ht="12.75" customHeight="1">
      <c r="A71" s="6">
        <v>70</v>
      </c>
      <c r="B71" s="7" t="s">
        <v>18</v>
      </c>
      <c r="C71" s="7" t="s">
        <v>19</v>
      </c>
      <c r="D71" s="8" t="s">
        <v>28</v>
      </c>
      <c r="E71" s="7" t="s">
        <v>21</v>
      </c>
      <c r="F71" s="7">
        <v>136746</v>
      </c>
      <c r="G71" s="7" t="s">
        <v>22</v>
      </c>
      <c r="H71" s="7" t="s">
        <v>232</v>
      </c>
      <c r="I71" s="7">
        <v>18363</v>
      </c>
      <c r="J71" s="9">
        <v>61</v>
      </c>
      <c r="K71" s="10" t="s">
        <v>233</v>
      </c>
      <c r="L71" s="10" t="s">
        <v>18</v>
      </c>
      <c r="M71" s="10" t="s">
        <v>21</v>
      </c>
      <c r="N71" s="10" t="s">
        <v>19</v>
      </c>
      <c r="O71" s="11" t="s">
        <v>234</v>
      </c>
      <c r="P71" s="12">
        <f>VLOOKUP(R71,'[1]SINGU - ÓRGÃOS'!$A$2:$C$84,2,0)</f>
        <v>0</v>
      </c>
      <c r="Q71" s="12">
        <f>VLOOKUP(R71,'[1]SINGU - ÓRGÃOS'!$A$2:$C$84,3,0)</f>
        <v>0</v>
      </c>
      <c r="R71" s="12">
        <f>VLOOKUP(J71,'[2]SINGU - CURSOS'!$A$2:$C$247,3,0)</f>
        <v>22401</v>
      </c>
    </row>
    <row r="72" spans="1:18" ht="12.75" customHeight="1">
      <c r="A72" s="6">
        <v>71</v>
      </c>
      <c r="B72" s="7" t="s">
        <v>18</v>
      </c>
      <c r="C72" s="7" t="s">
        <v>19</v>
      </c>
      <c r="D72" s="8" t="s">
        <v>28</v>
      </c>
      <c r="E72" s="7" t="s">
        <v>21</v>
      </c>
      <c r="F72" s="7">
        <v>136746</v>
      </c>
      <c r="G72" s="7" t="s">
        <v>22</v>
      </c>
      <c r="H72" s="7" t="s">
        <v>235</v>
      </c>
      <c r="I72" s="7" t="s">
        <v>236</v>
      </c>
      <c r="J72" s="9">
        <v>60</v>
      </c>
      <c r="K72" s="10" t="s">
        <v>237</v>
      </c>
      <c r="L72" s="10" t="s">
        <v>18</v>
      </c>
      <c r="M72" s="10" t="s">
        <v>21</v>
      </c>
      <c r="N72" s="10" t="s">
        <v>19</v>
      </c>
      <c r="O72" s="11" t="s">
        <v>238</v>
      </c>
      <c r="P72" s="12">
        <f>VLOOKUP(R72,'[1]SINGU - ÓRGÃOS'!$A$2:$C$84,2,0)</f>
        <v>0</v>
      </c>
      <c r="Q72" s="12">
        <f>VLOOKUP(R72,'[1]SINGU - ÓRGÃOS'!$A$2:$C$84,3,0)</f>
        <v>0</v>
      </c>
      <c r="R72" s="12">
        <f>VLOOKUP(J72,'[2]SINGU - CURSOS'!$A$2:$C$247,3,0)</f>
        <v>22101</v>
      </c>
    </row>
    <row r="73" spans="1:18" ht="25.5" customHeight="1">
      <c r="A73" s="6">
        <v>72</v>
      </c>
      <c r="B73" s="7" t="s">
        <v>18</v>
      </c>
      <c r="C73" s="7" t="s">
        <v>19</v>
      </c>
      <c r="D73" s="7" t="s">
        <v>180</v>
      </c>
      <c r="E73" s="7" t="s">
        <v>21</v>
      </c>
      <c r="F73" s="7">
        <v>136746</v>
      </c>
      <c r="G73" s="7" t="s">
        <v>22</v>
      </c>
      <c r="H73" s="7" t="s">
        <v>239</v>
      </c>
      <c r="I73" s="7" t="s">
        <v>240</v>
      </c>
      <c r="J73" s="9">
        <v>16</v>
      </c>
      <c r="K73" s="10" t="s">
        <v>241</v>
      </c>
      <c r="L73" s="10" t="s">
        <v>18</v>
      </c>
      <c r="M73" s="10" t="s">
        <v>21</v>
      </c>
      <c r="N73" s="10" t="s">
        <v>19</v>
      </c>
      <c r="O73" s="11" t="s">
        <v>242</v>
      </c>
      <c r="P73" s="12">
        <f>VLOOKUP(R73,'[1]SINGU - ÓRGÃOS'!$A$2:$C$84,2,0)</f>
        <v>0</v>
      </c>
      <c r="Q73" s="12">
        <f>VLOOKUP(R73,'[1]SINGU - ÓRGÃOS'!$A$2:$C$84,3,0)</f>
        <v>0</v>
      </c>
      <c r="R73" s="12">
        <f>VLOOKUP(J73,'[2]SINGU - CURSOS'!$A$2:$C$247,3,0)</f>
        <v>21101</v>
      </c>
    </row>
    <row r="74" spans="1:18" ht="25.5" customHeight="1">
      <c r="A74" s="6">
        <v>73</v>
      </c>
      <c r="B74" s="7" t="s">
        <v>18</v>
      </c>
      <c r="C74" s="7" t="s">
        <v>19</v>
      </c>
      <c r="D74" s="7" t="s">
        <v>180</v>
      </c>
      <c r="E74" s="7" t="s">
        <v>21</v>
      </c>
      <c r="F74" s="7">
        <v>136746</v>
      </c>
      <c r="G74" s="7" t="s">
        <v>22</v>
      </c>
      <c r="H74" s="7" t="s">
        <v>243</v>
      </c>
      <c r="I74" s="7" t="s">
        <v>244</v>
      </c>
      <c r="J74" s="9">
        <v>17</v>
      </c>
      <c r="K74" s="10" t="s">
        <v>245</v>
      </c>
      <c r="L74" s="10" t="s">
        <v>18</v>
      </c>
      <c r="M74" s="10" t="s">
        <v>21</v>
      </c>
      <c r="N74" s="10" t="s">
        <v>19</v>
      </c>
      <c r="O74" s="11" t="s">
        <v>242</v>
      </c>
      <c r="P74" s="12">
        <f>VLOOKUP(R74,'[1]SINGU - ÓRGÃOS'!$A$2:$C$84,2,0)</f>
        <v>0</v>
      </c>
      <c r="Q74" s="12">
        <f>VLOOKUP(R74,'[1]SINGU - ÓRGÃOS'!$A$2:$C$84,3,0)</f>
        <v>0</v>
      </c>
      <c r="R74" s="12">
        <f>VLOOKUP(J74,'[2]SINGU - CURSOS'!$A$2:$C$247,3,0)</f>
        <v>21101</v>
      </c>
    </row>
    <row r="75" spans="1:18" ht="25.5" customHeight="1">
      <c r="A75" s="6">
        <v>74</v>
      </c>
      <c r="B75" s="7" t="s">
        <v>27</v>
      </c>
      <c r="C75" s="7" t="s">
        <v>19</v>
      </c>
      <c r="D75" s="8" t="s">
        <v>28</v>
      </c>
      <c r="E75" s="7" t="s">
        <v>21</v>
      </c>
      <c r="F75" s="7">
        <v>136746</v>
      </c>
      <c r="G75" s="7" t="s">
        <v>22</v>
      </c>
      <c r="H75" s="7" t="s">
        <v>246</v>
      </c>
      <c r="I75" s="7" t="s">
        <v>247</v>
      </c>
      <c r="J75" s="9">
        <v>13</v>
      </c>
      <c r="K75" s="10" t="s">
        <v>246</v>
      </c>
      <c r="L75" s="10" t="s">
        <v>27</v>
      </c>
      <c r="M75" s="10" t="s">
        <v>21</v>
      </c>
      <c r="N75" s="10" t="s">
        <v>19</v>
      </c>
      <c r="O75" s="11" t="s">
        <v>248</v>
      </c>
      <c r="P75" s="12">
        <f>VLOOKUP(R75,'[1]SINGU - ÓRGÃOS'!$A$2:$C$84,2,0)</f>
        <v>0</v>
      </c>
      <c r="Q75" s="12">
        <f>VLOOKUP(R75,'[1]SINGU - ÓRGÃOS'!$A$2:$C$84,3,0)</f>
        <v>0</v>
      </c>
      <c r="R75" s="12">
        <f>VLOOKUP(J75,'[2]SINGU - CURSOS'!$A$2:$C$247,3,0)</f>
        <v>23101</v>
      </c>
    </row>
    <row r="76" spans="1:18" ht="25.5" customHeight="1">
      <c r="A76" s="6">
        <v>75</v>
      </c>
      <c r="B76" s="7" t="s">
        <v>27</v>
      </c>
      <c r="C76" s="7" t="s">
        <v>19</v>
      </c>
      <c r="D76" s="8" t="s">
        <v>20</v>
      </c>
      <c r="E76" s="7" t="s">
        <v>21</v>
      </c>
      <c r="F76" s="7">
        <v>1036747</v>
      </c>
      <c r="G76" s="7" t="s">
        <v>132</v>
      </c>
      <c r="H76" s="7" t="s">
        <v>123</v>
      </c>
      <c r="I76" s="7" t="s">
        <v>249</v>
      </c>
      <c r="J76" s="9">
        <v>401</v>
      </c>
      <c r="K76" s="10" t="s">
        <v>250</v>
      </c>
      <c r="L76" s="10" t="s">
        <v>27</v>
      </c>
      <c r="M76" s="10" t="s">
        <v>21</v>
      </c>
      <c r="N76" s="10" t="s">
        <v>19</v>
      </c>
      <c r="O76" s="11" t="s">
        <v>231</v>
      </c>
      <c r="P76" s="12">
        <f>VLOOKUP(R76,'[1]SINGU - ÓRGÃOS'!$A$2:$C$84,2,0)</f>
        <v>0</v>
      </c>
      <c r="Q76" s="12">
        <f>VLOOKUP(R76,'[1]SINGU - ÓRGÃOS'!$A$2:$C$84,3,0)</f>
        <v>0</v>
      </c>
      <c r="R76" s="12">
        <f>VLOOKUP(J76,'[2]SINGU - CURSOS'!$A$2:$C$247,3,0)</f>
        <v>31101</v>
      </c>
    </row>
    <row r="77" spans="1:18" ht="25.5" customHeight="1">
      <c r="A77" s="6">
        <v>76</v>
      </c>
      <c r="B77" s="7" t="s">
        <v>18</v>
      </c>
      <c r="C77" s="7" t="s">
        <v>19</v>
      </c>
      <c r="D77" s="7" t="s">
        <v>180</v>
      </c>
      <c r="E77" s="7" t="s">
        <v>21</v>
      </c>
      <c r="F77" s="7">
        <v>136746</v>
      </c>
      <c r="G77" s="7" t="s">
        <v>22</v>
      </c>
      <c r="H77" s="7" t="s">
        <v>61</v>
      </c>
      <c r="I77" s="7" t="s">
        <v>251</v>
      </c>
      <c r="J77" s="9">
        <v>5</v>
      </c>
      <c r="K77" s="10" t="s">
        <v>252</v>
      </c>
      <c r="L77" s="10" t="s">
        <v>18</v>
      </c>
      <c r="M77" s="10" t="s">
        <v>21</v>
      </c>
      <c r="N77" s="10" t="s">
        <v>19</v>
      </c>
      <c r="O77" s="11" t="s">
        <v>253</v>
      </c>
      <c r="P77" s="12">
        <f>VLOOKUP(R77,'[1]SINGU - ÓRGÃOS'!$A$2:$C$84,2,0)</f>
        <v>0</v>
      </c>
      <c r="Q77" s="12">
        <f>VLOOKUP(R77,'[1]SINGU - ÓRGÃOS'!$A$2:$C$84,3,0)</f>
        <v>0</v>
      </c>
      <c r="R77" s="12">
        <f>VLOOKUP(J77,'[2]SINGU - CURSOS'!$A$2:$C$247,3,0)</f>
        <v>21102</v>
      </c>
    </row>
    <row r="78" spans="1:18" ht="12.75" customHeight="1">
      <c r="A78" s="6">
        <v>77</v>
      </c>
      <c r="B78" s="7" t="s">
        <v>27</v>
      </c>
      <c r="C78" s="7" t="s">
        <v>19</v>
      </c>
      <c r="D78" s="7"/>
      <c r="E78" s="7" t="s">
        <v>21</v>
      </c>
      <c r="F78" s="7">
        <v>136746</v>
      </c>
      <c r="G78" s="7" t="s">
        <v>22</v>
      </c>
      <c r="H78" s="7" t="s">
        <v>127</v>
      </c>
      <c r="I78" s="7" t="s">
        <v>254</v>
      </c>
      <c r="J78" s="9">
        <v>26</v>
      </c>
      <c r="K78" s="10" t="s">
        <v>255</v>
      </c>
      <c r="L78" s="10" t="s">
        <v>27</v>
      </c>
      <c r="M78" s="10" t="s">
        <v>21</v>
      </c>
      <c r="N78" s="10" t="s">
        <v>19</v>
      </c>
      <c r="O78" s="11" t="s">
        <v>183</v>
      </c>
      <c r="P78" s="12">
        <f>VLOOKUP(R78,'[1]SINGU - ÓRGÃOS'!$A$2:$C$84,2,0)</f>
        <v>0</v>
      </c>
      <c r="Q78" s="12">
        <f>VLOOKUP(R78,'[1]SINGU - ÓRGÃOS'!$A$2:$C$84,3,0)</f>
        <v>0</v>
      </c>
      <c r="R78" s="12">
        <f>VLOOKUP(J78,'[2]SINGU - CURSOS'!$A$2:$C$247,3,0)</f>
        <v>21401</v>
      </c>
    </row>
    <row r="79" spans="1:18" ht="25.5" customHeight="1">
      <c r="A79" s="6">
        <v>78</v>
      </c>
      <c r="B79" s="7" t="s">
        <v>27</v>
      </c>
      <c r="C79" s="7" t="s">
        <v>19</v>
      </c>
      <c r="D79" s="7" t="s">
        <v>180</v>
      </c>
      <c r="E79" s="7" t="s">
        <v>21</v>
      </c>
      <c r="F79" s="7">
        <v>136746</v>
      </c>
      <c r="G79" s="7" t="s">
        <v>22</v>
      </c>
      <c r="H79" s="7" t="s">
        <v>184</v>
      </c>
      <c r="I79" s="7" t="s">
        <v>256</v>
      </c>
      <c r="J79" s="9">
        <v>25</v>
      </c>
      <c r="K79" s="10" t="s">
        <v>257</v>
      </c>
      <c r="L79" s="10" t="s">
        <v>27</v>
      </c>
      <c r="M79" s="10" t="s">
        <v>21</v>
      </c>
      <c r="N79" s="10" t="s">
        <v>19</v>
      </c>
      <c r="O79" s="11" t="s">
        <v>186</v>
      </c>
      <c r="P79" s="12">
        <f>VLOOKUP(R79,'[1]SINGU - ÓRGÃOS'!$A$2:$C$84,2,0)</f>
        <v>0</v>
      </c>
      <c r="Q79" s="12">
        <f>VLOOKUP(R79,'[1]SINGU - ÓRGÃOS'!$A$2:$C$84,3,0)</f>
        <v>0</v>
      </c>
      <c r="R79" s="12">
        <f>VLOOKUP(J79,'[2]SINGU - CURSOS'!$A$2:$C$247,3,0)</f>
        <v>22201</v>
      </c>
    </row>
    <row r="80" spans="1:18" ht="25.5" customHeight="1">
      <c r="A80" s="6">
        <v>79</v>
      </c>
      <c r="B80" s="7" t="s">
        <v>27</v>
      </c>
      <c r="C80" s="7" t="s">
        <v>19</v>
      </c>
      <c r="D80" s="8" t="s">
        <v>28</v>
      </c>
      <c r="E80" s="7" t="s">
        <v>21</v>
      </c>
      <c r="F80" s="7">
        <v>136746</v>
      </c>
      <c r="G80" s="7" t="s">
        <v>22</v>
      </c>
      <c r="H80" s="7" t="s">
        <v>232</v>
      </c>
      <c r="I80" s="7" t="s">
        <v>258</v>
      </c>
      <c r="J80" s="9">
        <v>15</v>
      </c>
      <c r="K80" s="10" t="s">
        <v>259</v>
      </c>
      <c r="L80" s="10" t="s">
        <v>27</v>
      </c>
      <c r="M80" s="10" t="s">
        <v>21</v>
      </c>
      <c r="N80" s="10" t="s">
        <v>19</v>
      </c>
      <c r="O80" s="11" t="s">
        <v>234</v>
      </c>
      <c r="P80" s="12">
        <f>VLOOKUP(R80,'[1]SINGU - ÓRGÃOS'!$A$2:$C$84,2,0)</f>
        <v>0</v>
      </c>
      <c r="Q80" s="12">
        <f>VLOOKUP(R80,'[1]SINGU - ÓRGÃOS'!$A$2:$C$84,3,0)</f>
        <v>0</v>
      </c>
      <c r="R80" s="12">
        <f>VLOOKUP(J80,'[2]SINGU - CURSOS'!$A$2:$C$247,3,0)</f>
        <v>22401</v>
      </c>
    </row>
    <row r="81" spans="1:18" ht="25.5" customHeight="1">
      <c r="A81" s="6">
        <v>80</v>
      </c>
      <c r="B81" s="7" t="s">
        <v>27</v>
      </c>
      <c r="C81" s="7" t="s">
        <v>19</v>
      </c>
      <c r="D81" s="8" t="s">
        <v>28</v>
      </c>
      <c r="E81" s="7" t="s">
        <v>21</v>
      </c>
      <c r="F81" s="7">
        <v>136746</v>
      </c>
      <c r="G81" s="7" t="s">
        <v>22</v>
      </c>
      <c r="H81" s="7" t="s">
        <v>260</v>
      </c>
      <c r="I81" s="7" t="s">
        <v>261</v>
      </c>
      <c r="J81" s="9">
        <v>19</v>
      </c>
      <c r="K81" s="10" t="s">
        <v>262</v>
      </c>
      <c r="L81" s="10" t="s">
        <v>27</v>
      </c>
      <c r="M81" s="10" t="s">
        <v>21</v>
      </c>
      <c r="N81" s="10" t="s">
        <v>19</v>
      </c>
      <c r="O81" s="14" t="s">
        <v>238</v>
      </c>
      <c r="P81" s="12">
        <f>VLOOKUP(R81,'[1]SINGU - ÓRGÃOS'!$A$2:$C$84,2,0)</f>
        <v>0</v>
      </c>
      <c r="Q81" s="12">
        <f>VLOOKUP(R81,'[1]SINGU - ÓRGÃOS'!$A$2:$C$84,3,0)</f>
        <v>0</v>
      </c>
      <c r="R81" s="12">
        <f>VLOOKUP(J81,'[2]SINGU - CURSOS'!$A$2:$C$247,3,0)</f>
        <v>22101</v>
      </c>
    </row>
    <row r="82" spans="1:18" ht="25.5" customHeight="1">
      <c r="A82" s="6">
        <v>81</v>
      </c>
      <c r="B82" s="7" t="s">
        <v>18</v>
      </c>
      <c r="C82" s="7" t="s">
        <v>19</v>
      </c>
      <c r="D82" s="7" t="s">
        <v>180</v>
      </c>
      <c r="E82" s="7" t="s">
        <v>21</v>
      </c>
      <c r="F82" s="7">
        <v>1036748</v>
      </c>
      <c r="G82" s="7" t="s">
        <v>46</v>
      </c>
      <c r="H82" s="7" t="s">
        <v>40</v>
      </c>
      <c r="I82" s="7" t="s">
        <v>263</v>
      </c>
      <c r="J82" s="9">
        <v>414</v>
      </c>
      <c r="K82" s="10" t="s">
        <v>264</v>
      </c>
      <c r="L82" s="10" t="s">
        <v>18</v>
      </c>
      <c r="M82" s="10" t="s">
        <v>21</v>
      </c>
      <c r="N82" s="10" t="s">
        <v>19</v>
      </c>
      <c r="O82" s="11" t="s">
        <v>208</v>
      </c>
      <c r="P82" s="12">
        <f>VLOOKUP(R82,'[1]SINGU - ÓRGÃOS'!$A$2:$C$84,2,0)</f>
        <v>0</v>
      </c>
      <c r="Q82" s="12">
        <f>VLOOKUP(R82,'[1]SINGU - ÓRGÃOS'!$A$2:$C$84,3,0)</f>
        <v>0</v>
      </c>
      <c r="R82" s="12">
        <f>VLOOKUP(J82,'[2]SINGU - CURSOS'!$A$2:$C$247,3,0)</f>
        <v>33201</v>
      </c>
    </row>
    <row r="83" spans="1:18" ht="25.5" customHeight="1">
      <c r="A83" s="6">
        <v>82</v>
      </c>
      <c r="B83" s="7" t="s">
        <v>18</v>
      </c>
      <c r="C83" s="7" t="s">
        <v>19</v>
      </c>
      <c r="D83" s="7" t="s">
        <v>131</v>
      </c>
      <c r="E83" s="7" t="s">
        <v>21</v>
      </c>
      <c r="F83" s="7">
        <v>1036749</v>
      </c>
      <c r="G83" s="7" t="s">
        <v>122</v>
      </c>
      <c r="H83" s="7" t="s">
        <v>40</v>
      </c>
      <c r="I83" s="7" t="s">
        <v>265</v>
      </c>
      <c r="J83" s="9">
        <v>409</v>
      </c>
      <c r="K83" s="10" t="s">
        <v>266</v>
      </c>
      <c r="L83" s="10" t="s">
        <v>18</v>
      </c>
      <c r="M83" s="10" t="s">
        <v>21</v>
      </c>
      <c r="N83" s="10" t="s">
        <v>19</v>
      </c>
      <c r="O83" s="11" t="s">
        <v>267</v>
      </c>
      <c r="P83" s="12">
        <f>VLOOKUP(R83,'[1]SINGU - ÓRGÃOS'!$A$2:$C$84,2,0)</f>
        <v>0</v>
      </c>
      <c r="Q83" s="12">
        <f>VLOOKUP(R83,'[1]SINGU - ÓRGÃOS'!$A$2:$C$84,3,0)</f>
        <v>0</v>
      </c>
      <c r="R83" s="12">
        <f>VLOOKUP(J83,'[2]SINGU - CURSOS'!$A$2:$C$247,3,0)</f>
        <v>34101</v>
      </c>
    </row>
    <row r="84" spans="1:18" ht="12.75" customHeight="1">
      <c r="A84" s="6">
        <v>83</v>
      </c>
      <c r="B84" s="7" t="s">
        <v>27</v>
      </c>
      <c r="C84" s="7" t="s">
        <v>19</v>
      </c>
      <c r="D84" s="7" t="s">
        <v>28</v>
      </c>
      <c r="E84" s="7" t="s">
        <v>21</v>
      </c>
      <c r="F84" s="7">
        <v>1055998</v>
      </c>
      <c r="G84" s="7" t="s">
        <v>152</v>
      </c>
      <c r="H84" s="7" t="s">
        <v>268</v>
      </c>
      <c r="I84" s="7" t="s">
        <v>269</v>
      </c>
      <c r="J84" s="9">
        <v>52</v>
      </c>
      <c r="K84" s="10" t="s">
        <v>270</v>
      </c>
      <c r="L84" s="10" t="s">
        <v>27</v>
      </c>
      <c r="M84" s="10" t="s">
        <v>21</v>
      </c>
      <c r="N84" s="10" t="s">
        <v>19</v>
      </c>
      <c r="O84" s="10" t="s">
        <v>271</v>
      </c>
      <c r="P84" s="12">
        <f>VLOOKUP(R84,'[1]SINGU - ÓRGÃOS'!$A$2:$C$84,2,0)</f>
        <v>0</v>
      </c>
      <c r="Q84" s="12">
        <f>VLOOKUP(R84,'[1]SINGU - ÓRGÃOS'!$A$2:$C$84,3,0)</f>
        <v>0</v>
      </c>
      <c r="R84" s="12">
        <f>VLOOKUP(J84,'[2]SINGU - CURSOS'!$A$2:$C$247,3,0)</f>
        <v>21405</v>
      </c>
    </row>
    <row r="85" spans="1:18" ht="12.75" customHeight="1">
      <c r="A85" s="6">
        <v>84</v>
      </c>
      <c r="B85" s="7" t="s">
        <v>27</v>
      </c>
      <c r="C85" s="7" t="s">
        <v>19</v>
      </c>
      <c r="D85" s="8" t="s">
        <v>28</v>
      </c>
      <c r="E85" s="7" t="s">
        <v>21</v>
      </c>
      <c r="F85" s="7">
        <v>136746</v>
      </c>
      <c r="G85" s="7" t="s">
        <v>22</v>
      </c>
      <c r="H85" s="7" t="s">
        <v>272</v>
      </c>
      <c r="I85" s="7" t="s">
        <v>273</v>
      </c>
      <c r="J85" s="9">
        <v>30</v>
      </c>
      <c r="K85" s="10" t="s">
        <v>272</v>
      </c>
      <c r="L85" s="10" t="s">
        <v>27</v>
      </c>
      <c r="M85" s="10" t="s">
        <v>21</v>
      </c>
      <c r="N85" s="10" t="s">
        <v>19</v>
      </c>
      <c r="O85" s="11" t="s">
        <v>274</v>
      </c>
      <c r="P85" s="12">
        <f>VLOOKUP(R85,'[1]SINGU - ÓRGÃOS'!$A$2:$C$84,2,0)</f>
        <v>0</v>
      </c>
      <c r="Q85" s="12">
        <f>VLOOKUP(R85,'[1]SINGU - ÓRGÃOS'!$A$2:$C$84,3,0)</f>
        <v>0</v>
      </c>
      <c r="R85" s="12">
        <f>VLOOKUP(J85,'[2]SINGU - CURSOS'!$A$2:$C$247,3,0)</f>
        <v>23401</v>
      </c>
    </row>
    <row r="86" spans="1:18" ht="12.75" customHeight="1">
      <c r="A86" s="6">
        <v>85</v>
      </c>
      <c r="B86" s="7" t="s">
        <v>27</v>
      </c>
      <c r="C86" s="7" t="s">
        <v>19</v>
      </c>
      <c r="D86" s="7" t="s">
        <v>28</v>
      </c>
      <c r="E86" s="7" t="s">
        <v>21</v>
      </c>
      <c r="F86" s="7">
        <v>1036748</v>
      </c>
      <c r="G86" s="7" t="s">
        <v>46</v>
      </c>
      <c r="H86" s="7" t="s">
        <v>275</v>
      </c>
      <c r="I86" s="7" t="s">
        <v>276</v>
      </c>
      <c r="J86" s="9">
        <v>413</v>
      </c>
      <c r="K86" s="10" t="s">
        <v>277</v>
      </c>
      <c r="L86" s="10" t="s">
        <v>27</v>
      </c>
      <c r="M86" s="10" t="s">
        <v>21</v>
      </c>
      <c r="N86" s="10" t="s">
        <v>19</v>
      </c>
      <c r="O86" s="17" t="s">
        <v>278</v>
      </c>
      <c r="P86" s="12">
        <f>VLOOKUP(R86,'[1]SINGU - ÓRGÃOS'!$A$2:$C$84,2,0)</f>
        <v>0</v>
      </c>
      <c r="Q86" s="12">
        <f>VLOOKUP(R86,'[1]SINGU - ÓRGÃOS'!$A$2:$C$84,3,0)</f>
        <v>0</v>
      </c>
      <c r="R86" s="12">
        <f>VLOOKUP(J86,'[2]SINGU - CURSOS'!$A$2:$C$247,3,0)</f>
        <v>33101</v>
      </c>
    </row>
    <row r="87" spans="1:18" ht="25.5" customHeight="1">
      <c r="A87" s="6">
        <v>86</v>
      </c>
      <c r="B87" s="7" t="s">
        <v>18</v>
      </c>
      <c r="C87" s="7" t="s">
        <v>19</v>
      </c>
      <c r="D87" s="8" t="s">
        <v>131</v>
      </c>
      <c r="E87" s="7" t="s">
        <v>21</v>
      </c>
      <c r="F87" s="7">
        <v>136746</v>
      </c>
      <c r="G87" s="7" t="s">
        <v>22</v>
      </c>
      <c r="H87" s="7" t="s">
        <v>279</v>
      </c>
      <c r="I87" s="7" t="s">
        <v>280</v>
      </c>
      <c r="J87" s="9">
        <v>32</v>
      </c>
      <c r="K87" s="10" t="s">
        <v>281</v>
      </c>
      <c r="L87" s="10" t="s">
        <v>18</v>
      </c>
      <c r="M87" s="10" t="s">
        <v>21</v>
      </c>
      <c r="N87" s="10" t="s">
        <v>19</v>
      </c>
      <c r="O87" s="11" t="s">
        <v>282</v>
      </c>
      <c r="P87" s="12">
        <f>VLOOKUP(R87,'[1]SINGU - ÓRGÃOS'!$A$2:$C$84,2,0)</f>
        <v>0</v>
      </c>
      <c r="Q87" s="12">
        <f>VLOOKUP(R87,'[1]SINGU - ÓRGÃOS'!$A$2:$C$84,3,0)</f>
        <v>0</v>
      </c>
      <c r="R87" s="12">
        <f>VLOOKUP(J87,'[2]SINGU - CURSOS'!$A$2:$C$247,3,0)</f>
        <v>22501</v>
      </c>
    </row>
    <row r="88" spans="1:18" ht="12.75" customHeight="1">
      <c r="A88" s="6">
        <v>87</v>
      </c>
      <c r="B88" s="7" t="s">
        <v>27</v>
      </c>
      <c r="C88" s="7" t="s">
        <v>19</v>
      </c>
      <c r="D88" s="7" t="s">
        <v>20</v>
      </c>
      <c r="E88" s="7" t="s">
        <v>21</v>
      </c>
      <c r="F88" s="7">
        <v>1036749</v>
      </c>
      <c r="G88" s="7" t="s">
        <v>122</v>
      </c>
      <c r="H88" s="7" t="s">
        <v>283</v>
      </c>
      <c r="I88" s="7" t="s">
        <v>284</v>
      </c>
      <c r="J88" s="9">
        <v>408</v>
      </c>
      <c r="K88" s="10" t="s">
        <v>285</v>
      </c>
      <c r="L88" s="10" t="s">
        <v>27</v>
      </c>
      <c r="M88" s="10" t="s">
        <v>21</v>
      </c>
      <c r="N88" s="10" t="s">
        <v>19</v>
      </c>
      <c r="O88" s="11" t="s">
        <v>286</v>
      </c>
      <c r="P88" s="12">
        <f>VLOOKUP(R88,'[1]SINGU - ÓRGÃOS'!$A$2:$C$84,2,0)</f>
        <v>0</v>
      </c>
      <c r="Q88" s="12">
        <f>VLOOKUP(R88,'[1]SINGU - ÓRGÃOS'!$A$2:$C$84,3,0)</f>
        <v>0</v>
      </c>
      <c r="R88" s="12">
        <f>VLOOKUP(J88,'[2]SINGU - CURSOS'!$A$2:$C$247,3,0)</f>
        <v>34301</v>
      </c>
    </row>
    <row r="89" spans="1:18" ht="25.5" customHeight="1">
      <c r="A89" s="6">
        <v>88</v>
      </c>
      <c r="B89" s="7" t="s">
        <v>18</v>
      </c>
      <c r="C89" s="7" t="s">
        <v>19</v>
      </c>
      <c r="D89" s="8" t="s">
        <v>131</v>
      </c>
      <c r="E89" s="7" t="s">
        <v>21</v>
      </c>
      <c r="F89" s="7">
        <v>136746</v>
      </c>
      <c r="G89" s="7" t="s">
        <v>22</v>
      </c>
      <c r="H89" s="7" t="s">
        <v>40</v>
      </c>
      <c r="I89" s="7" t="s">
        <v>287</v>
      </c>
      <c r="J89" s="9">
        <v>23</v>
      </c>
      <c r="K89" s="10" t="s">
        <v>288</v>
      </c>
      <c r="L89" s="10" t="s">
        <v>18</v>
      </c>
      <c r="M89" s="10" t="s">
        <v>21</v>
      </c>
      <c r="N89" s="10" t="s">
        <v>19</v>
      </c>
      <c r="O89" s="11" t="s">
        <v>289</v>
      </c>
      <c r="P89" s="12">
        <f>VLOOKUP(R89,'[1]SINGU - ÓRGÃOS'!$A$2:$C$84,2,0)</f>
        <v>0</v>
      </c>
      <c r="Q89" s="12">
        <f>VLOOKUP(R89,'[1]SINGU - ÓRGÃOS'!$A$2:$C$84,3,0)</f>
        <v>0</v>
      </c>
      <c r="R89" s="12">
        <f>VLOOKUP(J89,'[2]SINGU - CURSOS'!$A$2:$C$247,3,0)</f>
        <v>21201</v>
      </c>
    </row>
    <row r="90" spans="1:18" ht="12.75" customHeight="1">
      <c r="A90" s="6">
        <v>89</v>
      </c>
      <c r="B90" s="7" t="s">
        <v>18</v>
      </c>
      <c r="C90" s="7" t="s">
        <v>19</v>
      </c>
      <c r="D90" s="8" t="s">
        <v>20</v>
      </c>
      <c r="E90" s="7" t="s">
        <v>21</v>
      </c>
      <c r="F90" s="7">
        <v>136746</v>
      </c>
      <c r="G90" s="7" t="s">
        <v>22</v>
      </c>
      <c r="H90" s="7" t="s">
        <v>290</v>
      </c>
      <c r="I90" s="7" t="s">
        <v>291</v>
      </c>
      <c r="J90" s="9">
        <v>42</v>
      </c>
      <c r="K90" s="10" t="s">
        <v>292</v>
      </c>
      <c r="L90" s="10" t="s">
        <v>18</v>
      </c>
      <c r="M90" s="10" t="s">
        <v>21</v>
      </c>
      <c r="N90" s="10" t="s">
        <v>19</v>
      </c>
      <c r="O90" s="11" t="s">
        <v>66</v>
      </c>
      <c r="P90" s="12">
        <f>VLOOKUP(R90,'[1]SINGU - ÓRGÃOS'!$A$2:$C$84,2,0)</f>
        <v>0</v>
      </c>
      <c r="Q90" s="12">
        <f>VLOOKUP(R90,'[1]SINGU - ÓRGÃOS'!$A$2:$C$84,3,0)</f>
        <v>0</v>
      </c>
      <c r="R90" s="12">
        <f>VLOOKUP(J90,'[2]SINGU - CURSOS'!$A$2:$C$247,3,0)</f>
        <v>21201</v>
      </c>
    </row>
    <row r="91" spans="1:18" ht="25.5" customHeight="1">
      <c r="A91" s="6">
        <v>90</v>
      </c>
      <c r="B91" s="7" t="s">
        <v>27</v>
      </c>
      <c r="C91" s="7" t="s">
        <v>19</v>
      </c>
      <c r="D91" s="8" t="s">
        <v>180</v>
      </c>
      <c r="E91" s="7" t="s">
        <v>21</v>
      </c>
      <c r="F91" s="7">
        <v>1036750</v>
      </c>
      <c r="G91" s="7" t="s">
        <v>71</v>
      </c>
      <c r="H91" s="7" t="s">
        <v>123</v>
      </c>
      <c r="I91" s="7" t="s">
        <v>212</v>
      </c>
      <c r="J91" s="9">
        <v>427</v>
      </c>
      <c r="K91" s="10" t="s">
        <v>293</v>
      </c>
      <c r="L91" s="10" t="s">
        <v>27</v>
      </c>
      <c r="M91" s="10" t="s">
        <v>21</v>
      </c>
      <c r="N91" s="10" t="s">
        <v>19</v>
      </c>
      <c r="O91" s="11" t="s">
        <v>214</v>
      </c>
      <c r="P91" s="12">
        <f>VLOOKUP(R91,'[1]SINGU - ÓRGÃOS'!$A$2:$C$84,2,0)</f>
        <v>0</v>
      </c>
      <c r="Q91" s="12">
        <f>VLOOKUP(R91,'[1]SINGU - ÓRGÃOS'!$A$2:$C$84,3,0)</f>
        <v>0</v>
      </c>
      <c r="R91" s="12">
        <f>VLOOKUP(J91,'[2]SINGU - CURSOS'!$A$2:$C$247,3,0)</f>
        <v>32201</v>
      </c>
    </row>
    <row r="92" spans="1:18" ht="25.5" customHeight="1">
      <c r="A92" s="6">
        <v>91</v>
      </c>
      <c r="B92" s="7" t="s">
        <v>27</v>
      </c>
      <c r="C92" s="7" t="s">
        <v>19</v>
      </c>
      <c r="D92" s="8" t="s">
        <v>20</v>
      </c>
      <c r="E92" s="7" t="s">
        <v>21</v>
      </c>
      <c r="F92" s="7">
        <v>1036750</v>
      </c>
      <c r="G92" s="7" t="s">
        <v>71</v>
      </c>
      <c r="H92" s="7" t="s">
        <v>187</v>
      </c>
      <c r="I92" s="7" t="s">
        <v>224</v>
      </c>
      <c r="J92" s="9">
        <v>406</v>
      </c>
      <c r="K92" s="10" t="s">
        <v>294</v>
      </c>
      <c r="L92" s="10" t="s">
        <v>27</v>
      </c>
      <c r="M92" s="10" t="s">
        <v>21</v>
      </c>
      <c r="N92" s="10" t="s">
        <v>19</v>
      </c>
      <c r="O92" s="11" t="s">
        <v>226</v>
      </c>
      <c r="P92" s="12">
        <f>VLOOKUP(R92,'[1]SINGU - ÓRGÃOS'!$A$2:$C$84,2,0)</f>
        <v>0</v>
      </c>
      <c r="Q92" s="12">
        <f>VLOOKUP(R92,'[1]SINGU - ÓRGÃOS'!$A$2:$C$84,3,0)</f>
        <v>0</v>
      </c>
      <c r="R92" s="12">
        <f>VLOOKUP(J92,'[2]SINGU - CURSOS'!$A$2:$C$247,3,0)</f>
        <v>32301</v>
      </c>
    </row>
  </sheetData>
  <sheetProtection selectLockedCells="1" selectUnlockedCells="1"/>
  <hyperlinks>
    <hyperlink ref="O2" r:id="rId1" display="fisica@unir.br"/>
    <hyperlink ref="O3" r:id="rId2" display="eletrica@unir.br"/>
    <hyperlink ref="O4" r:id="rId3" display="ambiental@unir.br"/>
    <hyperlink ref="O5" r:id="rId4" display="marinez.paula@gmail.com"/>
    <hyperlink ref="O6" r:id="rId5" display="uabpolojiparana@gmail.com"/>
    <hyperlink ref="O7" r:id="rId6" display="luci.albu@yahoo.com.br"/>
    <hyperlink ref="O8" r:id="rId7" display="candidagurgel@hotmail.com"/>
    <hyperlink ref="O9" r:id="rId8" display="polouabpvh@yahoo.com.br"/>
    <hyperlink ref="O10" r:id="rId9" display="polouabnovamamore@gmail.com"/>
    <hyperlink ref="O11" r:id="rId10" display="priscilapires_21@hotmail.com"/>
    <hyperlink ref="O12" r:id="rId11" display="marinez.paula@gmail.com"/>
    <hyperlink ref="O13" r:id="rId12" display="uabpolojiparana@gmail.com"/>
    <hyperlink ref="O14" r:id="rId13" display="luci.albu@yahoo.com.br"/>
    <hyperlink ref="S14" r:id="rId14" display="cienciassociais@unir.br"/>
    <hyperlink ref="O15" r:id="rId15" display="candidagurgel@hotmail.com"/>
    <hyperlink ref="O16" r:id="rId16" display="polouabpvh@yahoo.com.br"/>
    <hyperlink ref="O17" r:id="rId17" display="polouabnovamamore@gmail.com"/>
    <hyperlink ref="O18" r:id="rId18" display="priscilapires_21@hotmail.com"/>
    <hyperlink ref="O19" r:id="rId19" display="producao@unir.br"/>
    <hyperlink ref="O20" r:id="rId20" display="fisicajp@unir.br"/>
    <hyperlink ref="O21" r:id="rId21" display="polouabpvh@yahoo.com.br"/>
    <hyperlink ref="O22" r:id="rId22" display="marinez.paula@gmail.com"/>
    <hyperlink ref="O23" r:id="rId23" display="priscilapires_21@hotmail.com"/>
    <hyperlink ref="O24" r:id="rId24" display="candidagurgel@hotmail.com"/>
    <hyperlink ref="O25" r:id="rId25" display="uabpolojiparana@gmail.com"/>
    <hyperlink ref="O26" r:id="rId26" display="polouabnovamamore@gmail.com"/>
    <hyperlink ref="O27" r:id="rId27" display="luci.albu@yahoo.com.br"/>
    <hyperlink ref="O28" r:id="rId28" display="arqueologia@unir.br"/>
    <hyperlink ref="O29" r:id="rId29" display="biblioteconomia@unir.br"/>
    <hyperlink ref="O30" r:id="rId30" display="engcivil@unir.br"/>
    <hyperlink ref="O31" r:id="rId31" display="dfil@unir.br"/>
    <hyperlink ref="O32" r:id="rId32" display="florestal@unir.br"/>
    <hyperlink ref="O33" r:id="rId33" display="deinterjp@unir.br"/>
    <hyperlink ref="O34" r:id="rId34" display="semates@unir.br"/>
    <hyperlink ref="O35" r:id="rId35" display="dengea.arq@unir.br"/>
    <hyperlink ref="O36" r:id="rId36" display="deced.arq@unir.br"/>
    <hyperlink ref="O38" r:id="rId37" display="deadvilhena@unir.br"/>
    <hyperlink ref="O39" r:id="rId38" display="dephistoriarm@unir.br"/>
    <hyperlink ref="O40" r:id="rId39" display="dacsa@unir.br"/>
    <hyperlink ref="O41" r:id="rId40" display="musica@unir.br"/>
    <hyperlink ref="O42" r:id="rId41" display="dartes@unir.br"/>
    <hyperlink ref="O44" r:id="rId42" display="educampo@unir.br"/>
    <hyperlink ref="O45" r:id="rId43" display="zootecnia@unir.br"/>
    <hyperlink ref="O46" r:id="rId44" display="dlibras@unir.br"/>
    <hyperlink ref="O47" r:id="rId45" display="medicinaveterinaria@unir.br"/>
    <hyperlink ref="O48" r:id="rId46" display="economia-dpt@unir.br"/>
    <hyperlink ref="O49" r:id="rId47" display="depadmpvh@unir.br"/>
    <hyperlink ref="O50" r:id="rId48" display="cienciascontabeispvh@unir.br"/>
    <hyperlink ref="O51" r:id="rId49" display="def@unir.br"/>
    <hyperlink ref="O52" r:id="rId50" display="historia@unir.br"/>
    <hyperlink ref="O53" r:id="rId51" display="depgeografia@unir.br"/>
    <hyperlink ref="O54" r:id="rId52" display="depdireito.pvh@unir.br"/>
    <hyperlink ref="O55" r:id="rId53" display="denf@unir.br"/>
    <hyperlink ref="O56" r:id="rId54" display="contabeiscacoal@unir.br"/>
    <hyperlink ref="O57" r:id="rId55" display="contabeiscacoal@unir.br"/>
    <hyperlink ref="O58" r:id="rId56" display="dchsjp@unir.br"/>
    <hyperlink ref="O59" r:id="rId57" display="letrasguajara@unir.br"/>
    <hyperlink ref="O60" r:id="rId58" display="dell@unir.br"/>
    <hyperlink ref="O61" r:id="rId59" display="depedrm@unir.br"/>
    <hyperlink ref="O62" r:id="rId60" display="dace-gm@unir.br"/>
    <hyperlink ref="O63" r:id="rId61" display="depadm@unir.br"/>
    <hyperlink ref="O64" r:id="rId62" display="dmat@unir.br"/>
    <hyperlink ref="O65" r:id="rId63" display="cgparforunir@gmail.com"/>
    <hyperlink ref="O66" r:id="rId64" display="semates@unir.br"/>
    <hyperlink ref="O67" r:id="rId65" display="fisicajp@unir.br"/>
    <hyperlink ref="O68" r:id="rId66" display="depdireitocacoal@unir.br"/>
    <hyperlink ref="O69" r:id="rId67" display="deccvilhena@unir.br"/>
    <hyperlink ref="O70" r:id="rId68" display="daca@unir.br"/>
    <hyperlink ref="O71" r:id="rId69" display="depbiologia@unir.br"/>
    <hyperlink ref="O72" r:id="rId70" display="dacc@unir.br"/>
    <hyperlink ref="O73" r:id="rId71" display="letrasestrangeiras@unir.br"/>
    <hyperlink ref="O74" r:id="rId72" display="letrasestrangeiras@unir.br"/>
    <hyperlink ref="O75" r:id="rId73" display="depsi@unir.br"/>
    <hyperlink ref="O76" r:id="rId74" display="daca@unir.br"/>
    <hyperlink ref="O77" r:id="rId75" display="dlv@unir.br"/>
    <hyperlink ref="O78" r:id="rId76" display="historia@unir.br"/>
    <hyperlink ref="O79" r:id="rId77" display="depgeografia@unir.br"/>
    <hyperlink ref="O80" r:id="rId78" display="depbiologia@unir.br"/>
    <hyperlink ref="O81" r:id="rId79" display="dacc@unir.br"/>
    <hyperlink ref="O82" r:id="rId80" display="depedrm@unir.br"/>
    <hyperlink ref="O83" r:id="rId81" display="dacie@unir.br"/>
    <hyperlink ref="O85" r:id="rId82" display="dpmed@unir.br"/>
    <hyperlink ref="O86" r:id="rId83" display="depagro@unir.br"/>
    <hyperlink ref="O87" r:id="rId84" display="quimica@unir.br"/>
    <hyperlink ref="O88" r:id="rId85" display="dejor@unir.br"/>
    <hyperlink ref="O89" r:id="rId86" display="ded@unir.br"/>
    <hyperlink ref="O90" r:id="rId87" display="cienciassociais@unir.br"/>
    <hyperlink ref="O91" r:id="rId88" display="depadm@unir.br"/>
    <hyperlink ref="O92" r:id="rId89" display="depdireitocacoal@unir.br"/>
  </hyperlinks>
  <printOptions/>
  <pageMargins left="0.7875" right="0.7875" top="0.9840277777777777" bottom="0.9847222222222223" header="0.5118055555555555" footer="0.49236111111111114"/>
  <pageSetup horizontalDpi="300" verticalDpi="300" orientation="portrait" paperSize="9"/>
  <headerFooter alignWithMargins="0">
    <oddFooter>&amp;C&amp;"arial,Normal"&amp;10Page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</dc:creator>
  <cp:keywords/>
  <dc:description/>
  <cp:lastModifiedBy/>
  <dcterms:modified xsi:type="dcterms:W3CDTF">2018-11-05T21:15:33Z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bf0c3988-669f-431b-8990-a3b56031f2e8</vt:lpwstr>
  </property>
</Properties>
</file>